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9495"/>
  </bookViews>
  <sheets>
    <sheet name="Fechtl_R1" sheetId="1" r:id="rId1"/>
    <sheet name="Fechtl_R2" sheetId="2" r:id="rId2"/>
    <sheet name="Pitbike" sheetId="3" r:id="rId3"/>
    <sheet name="Fechtl_Celkem_" sheetId="5" r:id="rId4"/>
  </sheets>
  <calcPr calcId="144525"/>
</workbook>
</file>

<file path=xl/calcChain.xml><?xml version="1.0" encoding="utf-8"?>
<calcChain xmlns="http://schemas.openxmlformats.org/spreadsheetml/2006/main">
  <c r="X18" i="5" l="1"/>
  <c r="W18" i="5"/>
  <c r="X29" i="5"/>
  <c r="W29" i="5"/>
  <c r="X11" i="5"/>
  <c r="W11" i="5"/>
  <c r="X30" i="5"/>
  <c r="W30" i="5"/>
  <c r="X28" i="5"/>
  <c r="W28" i="5"/>
  <c r="X23" i="5"/>
  <c r="W23" i="5"/>
  <c r="X7" i="5"/>
  <c r="W7" i="5"/>
  <c r="X10" i="5"/>
  <c r="W10" i="5"/>
  <c r="X5" i="5"/>
  <c r="W5" i="5"/>
  <c r="X13" i="5"/>
  <c r="W13" i="5"/>
  <c r="X14" i="5"/>
  <c r="W14" i="5"/>
  <c r="X21" i="5"/>
  <c r="W21" i="5"/>
  <c r="X12" i="5"/>
  <c r="W12" i="5"/>
  <c r="X20" i="5"/>
  <c r="W20" i="5"/>
  <c r="X15" i="5"/>
  <c r="W15" i="5"/>
  <c r="X27" i="5"/>
  <c r="W27" i="5"/>
  <c r="X16" i="5"/>
  <c r="W16" i="5"/>
  <c r="X22" i="5"/>
  <c r="W22" i="5"/>
  <c r="X17" i="5"/>
  <c r="W17" i="5"/>
  <c r="X19" i="5"/>
  <c r="W19" i="5"/>
  <c r="X6" i="5"/>
  <c r="W6" i="5"/>
  <c r="X8" i="5"/>
  <c r="W8" i="5"/>
  <c r="X24" i="5"/>
  <c r="W24" i="5"/>
  <c r="X9" i="5"/>
  <c r="W9" i="5"/>
  <c r="X25" i="5"/>
  <c r="W25" i="5"/>
  <c r="X26" i="5"/>
  <c r="W26" i="5"/>
</calcChain>
</file>

<file path=xl/sharedStrings.xml><?xml version="1.0" encoding="utf-8"?>
<sst xmlns="http://schemas.openxmlformats.org/spreadsheetml/2006/main" count="537" uniqueCount="139">
  <si>
    <t>Délka tratě (km): 90,00, Počet kol: 100, Trať: Fechtl CUP 2014 4hod</t>
  </si>
  <si>
    <t>Poř.</t>
  </si>
  <si>
    <t>St.č.</t>
  </si>
  <si>
    <t>Jméno</t>
  </si>
  <si>
    <t>RN.</t>
  </si>
  <si>
    <t>Kateg.</t>
  </si>
  <si>
    <t>Oddíl</t>
  </si>
  <si>
    <t>Kola</t>
  </si>
  <si>
    <t>Výkon</t>
  </si>
  <si>
    <t>Ztráta</t>
  </si>
  <si>
    <t>ZAPOMĚL_RADEK Matoušek_Tomáš</t>
  </si>
  <si>
    <t>U</t>
  </si>
  <si>
    <t>MATY Team 2</t>
  </si>
  <si>
    <t>VYSTŘELA Josef</t>
  </si>
  <si>
    <t>K</t>
  </si>
  <si>
    <t>Pažouti</t>
  </si>
  <si>
    <t>4 kola</t>
  </si>
  <si>
    <t>MATOUŠEK Tomáš_David</t>
  </si>
  <si>
    <t>MATY Team 1</t>
  </si>
  <si>
    <t>KOHOUTEK Martin</t>
  </si>
  <si>
    <t>S</t>
  </si>
  <si>
    <t>Mapet Team</t>
  </si>
  <si>
    <t>9 kol</t>
  </si>
  <si>
    <t>NEVÍDAL Radek</t>
  </si>
  <si>
    <t>Pomáhat a chránit</t>
  </si>
  <si>
    <t>12 kol</t>
  </si>
  <si>
    <t>MÁZAL xxx</t>
  </si>
  <si>
    <t>Mazy Racing</t>
  </si>
  <si>
    <t>14 kol</t>
  </si>
  <si>
    <t>KŘIVÁNEK x</t>
  </si>
  <si>
    <t>Říčany</t>
  </si>
  <si>
    <t>15 kol</t>
  </si>
  <si>
    <t>ROZSYPALOVI X</t>
  </si>
  <si>
    <t>K.R.A.B</t>
  </si>
  <si>
    <t>16 kol</t>
  </si>
  <si>
    <t>VRBA Luňáček</t>
  </si>
  <si>
    <t>Autoklistr</t>
  </si>
  <si>
    <t>18 kol</t>
  </si>
  <si>
    <t>HOŘÍNEK X</t>
  </si>
  <si>
    <t>Fulgas</t>
  </si>
  <si>
    <t>21 kol</t>
  </si>
  <si>
    <t>KYJOVSKÝ Radovan</t>
  </si>
  <si>
    <t>Roket Racing 1</t>
  </si>
  <si>
    <t>22 kol</t>
  </si>
  <si>
    <t>PAVÉZKA Josef</t>
  </si>
  <si>
    <t>Pesta</t>
  </si>
  <si>
    <t>23 kol</t>
  </si>
  <si>
    <t>DANCI X</t>
  </si>
  <si>
    <t>Danci</t>
  </si>
  <si>
    <t>26 kol</t>
  </si>
  <si>
    <t>SMRČEK Ziegler</t>
  </si>
  <si>
    <t>Karyto</t>
  </si>
  <si>
    <t>28 kol</t>
  </si>
  <si>
    <t>BŘEZINA X</t>
  </si>
  <si>
    <t>PHIMATO</t>
  </si>
  <si>
    <t>32 kol</t>
  </si>
  <si>
    <t>VYBIRAL Rosťa</t>
  </si>
  <si>
    <t>Šišmáti</t>
  </si>
  <si>
    <t>33 kol</t>
  </si>
  <si>
    <t>KREJČOVÁ Haluza</t>
  </si>
  <si>
    <t>JASCO Racing Team</t>
  </si>
  <si>
    <t>TOMAN Dalibor_Přemek</t>
  </si>
  <si>
    <t>TNT Pstruží</t>
  </si>
  <si>
    <t>34 kol</t>
  </si>
  <si>
    <t>HEJNÍK David</t>
  </si>
  <si>
    <t>Krotitelé nízkých kubatur</t>
  </si>
  <si>
    <t>40 kol</t>
  </si>
  <si>
    <t>SVOBODA Václav</t>
  </si>
  <si>
    <t>DKW Silver</t>
  </si>
  <si>
    <t>44 kol</t>
  </si>
  <si>
    <t>KANCI X</t>
  </si>
  <si>
    <t>Kanci</t>
  </si>
  <si>
    <t>45 kol</t>
  </si>
  <si>
    <t>POKRUTA Jiří</t>
  </si>
  <si>
    <t>U.N.C.</t>
  </si>
  <si>
    <t>48 kol</t>
  </si>
  <si>
    <t>VYMAZAL Borovička</t>
  </si>
  <si>
    <t>Roket Racing 2</t>
  </si>
  <si>
    <t>57 kol</t>
  </si>
  <si>
    <t>LINHART X</t>
  </si>
  <si>
    <t>ZREBNÝ Jaroslav</t>
  </si>
  <si>
    <t>Andělé pekelní</t>
  </si>
  <si>
    <t>60 kol</t>
  </si>
  <si>
    <t>DVOŘÁK Kilián</t>
  </si>
  <si>
    <t>Crazy Pipes</t>
  </si>
  <si>
    <t>76 kol</t>
  </si>
  <si>
    <t>Počet závodníků: 26</t>
  </si>
  <si>
    <t>19 kol</t>
  </si>
  <si>
    <t>Délka tratě (km): 45,00, Počet kol: 100, Trať: Fechtl CUP 2014 1hod</t>
  </si>
  <si>
    <t>HRABČÍK Zdeněk</t>
  </si>
  <si>
    <t>P</t>
  </si>
  <si>
    <t>Mantisa</t>
  </si>
  <si>
    <t>NERÁD Robert</t>
  </si>
  <si>
    <t>VOZDECKÝ David</t>
  </si>
  <si>
    <t>3 kola</t>
  </si>
  <si>
    <t>MAREK Mira</t>
  </si>
  <si>
    <t>Draci Salvkov</t>
  </si>
  <si>
    <t>VOZDECKÝ Dominik</t>
  </si>
  <si>
    <t>6 kol</t>
  </si>
  <si>
    <t>NEDBAL Jakub</t>
  </si>
  <si>
    <t>HRABČÍK Vladimír</t>
  </si>
  <si>
    <t>7 kol</t>
  </si>
  <si>
    <t>DUPAL Radek</t>
  </si>
  <si>
    <t>10 kol</t>
  </si>
  <si>
    <t>DUPAL Josef</t>
  </si>
  <si>
    <t>KARLÍČEK David_ml</t>
  </si>
  <si>
    <t>VYBÍRAL Rosťa</t>
  </si>
  <si>
    <t>Grizzly 12</t>
  </si>
  <si>
    <t>20 kol</t>
  </si>
  <si>
    <t>KARLÍČEK David_St</t>
  </si>
  <si>
    <t>NERÁDOVÁ Michaela</t>
  </si>
  <si>
    <t>VÝSTŘELOVÁ Kristýna</t>
  </si>
  <si>
    <t>35 kol</t>
  </si>
  <si>
    <t>VYBÍRALOVÁ Zlata</t>
  </si>
  <si>
    <t>Zlaťák</t>
  </si>
  <si>
    <t>38 kol</t>
  </si>
  <si>
    <t>DRAČKA Filip</t>
  </si>
  <si>
    <t>49 kol</t>
  </si>
  <si>
    <t>HRABČÍK David</t>
  </si>
  <si>
    <t>52 kol</t>
  </si>
  <si>
    <t>Počet závodníků: 18</t>
  </si>
  <si>
    <r>
      <t>Akce AusterliCzFechtlCup 11</t>
    </r>
    <r>
      <rPr>
        <b/>
        <sz val="24"/>
        <color theme="1"/>
        <rFont val="Calibri"/>
        <family val="2"/>
        <charset val="238"/>
        <scheme val="minor"/>
      </rPr>
      <t xml:space="preserve"> | Závod Fechtl_R1  04.10.2014 10:00</t>
    </r>
  </si>
  <si>
    <r>
      <t>Akce AusterliCzFechtlCup 11</t>
    </r>
    <r>
      <rPr>
        <b/>
        <sz val="24"/>
        <color theme="1"/>
        <rFont val="Calibri"/>
        <family val="2"/>
        <charset val="238"/>
        <scheme val="minor"/>
      </rPr>
      <t xml:space="preserve"> | Závod Pitbike 04.10.2014 13:00</t>
    </r>
  </si>
  <si>
    <r>
      <t>Akce AusterliCzFechtlCup 11</t>
    </r>
    <r>
      <rPr>
        <b/>
        <sz val="24"/>
        <color theme="1"/>
        <rFont val="Calibri"/>
        <family val="2"/>
        <charset val="238"/>
        <scheme val="minor"/>
      </rPr>
      <t xml:space="preserve"> | Závod Fechtl_R2 (ShortCut), 04.10.2014 14:00</t>
    </r>
  </si>
  <si>
    <t>1 kolo</t>
  </si>
  <si>
    <t>5 kol</t>
  </si>
  <si>
    <t>8 kol</t>
  </si>
  <si>
    <t>11 kol</t>
  </si>
  <si>
    <t>13 kol</t>
  </si>
  <si>
    <t>17 kol</t>
  </si>
  <si>
    <t>25 kol</t>
  </si>
  <si>
    <t>30 kol</t>
  </si>
  <si>
    <t>42 kol</t>
  </si>
  <si>
    <t>50 kol</t>
  </si>
  <si>
    <t>99 kol</t>
  </si>
  <si>
    <t>R2</t>
  </si>
  <si>
    <t>Délka tratě (km): 90,00, Počet kol: 100, Trať: Fechtl CUP 2014 4hod                                 R1</t>
  </si>
  <si>
    <t>Celkem</t>
  </si>
  <si>
    <r>
      <t>Akce AusterliCzFechtlCup 11</t>
    </r>
    <r>
      <rPr>
        <b/>
        <sz val="24"/>
        <color theme="1"/>
        <rFont val="Calibri"/>
        <family val="2"/>
        <charset val="238"/>
        <scheme val="minor"/>
      </rPr>
      <t xml:space="preserve"> | Závod Fechtl CELKEM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</si>
</sst>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h]:mm:ss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4"/>
      <color rgb="FF00008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1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1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21" fontId="2" fillId="3" borderId="0" xfId="0" applyNumberFormat="1" applyFont="1" applyFill="1" applyAlignment="1">
      <alignment vertical="center" wrapText="1"/>
    </xf>
    <xf numFmtId="0" fontId="0" fillId="3" borderId="0" xfId="0" applyFill="1" applyAlignment="1">
      <alignment horizontal="right" vertical="center" wrapText="1"/>
    </xf>
    <xf numFmtId="0" fontId="0" fillId="5" borderId="0" xfId="0" applyFill="1"/>
    <xf numFmtId="168" fontId="0" fillId="0" borderId="0" xfId="0" applyNumberForma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4" borderId="0" xfId="0" applyFont="1" applyFill="1"/>
    <xf numFmtId="168" fontId="1" fillId="4" borderId="0" xfId="0" applyNumberFormat="1" applyFont="1" applyFill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8" fontId="0" fillId="0" borderId="0" xfId="0" applyNumberForma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A4" sqref="A4:J4"/>
    </sheetView>
  </sheetViews>
  <sheetFormatPr defaultRowHeight="15" x14ac:dyDescent="0.25"/>
  <cols>
    <col min="1" max="1" width="5.140625" customWidth="1"/>
    <col min="2" max="2" width="5.5703125" customWidth="1"/>
    <col min="3" max="3" width="23.28515625" customWidth="1"/>
    <col min="4" max="4" width="7.28515625" customWidth="1"/>
    <col min="5" max="5" width="5.85546875" customWidth="1"/>
    <col min="6" max="6" width="6.28515625" customWidth="1"/>
    <col min="7" max="7" width="24.7109375" customWidth="1"/>
    <col min="8" max="8" width="6.140625" customWidth="1"/>
    <col min="9" max="9" width="8" customWidth="1"/>
    <col min="10" max="10" width="6.140625" style="16" customWidth="1"/>
  </cols>
  <sheetData>
    <row r="1" spans="1:10" ht="63" customHeight="1" x14ac:dyDescent="0.25">
      <c r="A1" s="7" t="s">
        <v>121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" customHeight="1" x14ac:dyDescent="0.25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</row>
    <row r="4" spans="1:10" ht="30" x14ac:dyDescent="0.25">
      <c r="A4" s="11" t="s">
        <v>1</v>
      </c>
      <c r="B4" s="11" t="s">
        <v>2</v>
      </c>
      <c r="C4" s="12" t="s">
        <v>3</v>
      </c>
      <c r="D4" s="12" t="s">
        <v>4</v>
      </c>
      <c r="E4" s="11" t="s">
        <v>1</v>
      </c>
      <c r="F4" s="12" t="s">
        <v>5</v>
      </c>
      <c r="G4" s="12" t="s">
        <v>6</v>
      </c>
      <c r="H4" s="11" t="s">
        <v>7</v>
      </c>
      <c r="I4" s="12" t="s">
        <v>8</v>
      </c>
      <c r="J4" s="13" t="s">
        <v>9</v>
      </c>
    </row>
    <row r="5" spans="1:10" ht="30" x14ac:dyDescent="0.25">
      <c r="A5" s="3">
        <v>1</v>
      </c>
      <c r="B5" s="1">
        <v>103</v>
      </c>
      <c r="C5" s="4" t="s">
        <v>10</v>
      </c>
      <c r="D5" s="2">
        <v>1989</v>
      </c>
      <c r="E5" s="1">
        <v>1</v>
      </c>
      <c r="F5" s="2" t="s">
        <v>11</v>
      </c>
      <c r="G5" s="2" t="s">
        <v>12</v>
      </c>
      <c r="H5" s="1">
        <v>94</v>
      </c>
      <c r="I5" s="5">
        <v>8.3865740740740755E-2</v>
      </c>
      <c r="J5" s="14"/>
    </row>
    <row r="6" spans="1:10" x14ac:dyDescent="0.25">
      <c r="A6" s="3">
        <v>2</v>
      </c>
      <c r="B6" s="1">
        <v>11</v>
      </c>
      <c r="C6" s="4" t="s">
        <v>13</v>
      </c>
      <c r="D6" s="2">
        <v>1973</v>
      </c>
      <c r="E6" s="1">
        <v>1</v>
      </c>
      <c r="F6" s="2" t="s">
        <v>14</v>
      </c>
      <c r="G6" s="2" t="s">
        <v>15</v>
      </c>
      <c r="H6" s="1">
        <v>90</v>
      </c>
      <c r="I6" s="5">
        <v>8.3912037037037035E-2</v>
      </c>
      <c r="J6" s="14" t="s">
        <v>16</v>
      </c>
    </row>
    <row r="7" spans="1:10" ht="30" x14ac:dyDescent="0.25">
      <c r="A7" s="3">
        <v>3</v>
      </c>
      <c r="B7" s="1">
        <v>111</v>
      </c>
      <c r="C7" s="4" t="s">
        <v>17</v>
      </c>
      <c r="D7" s="2">
        <v>1983</v>
      </c>
      <c r="E7" s="1">
        <v>2</v>
      </c>
      <c r="F7" s="2" t="s">
        <v>11</v>
      </c>
      <c r="G7" s="2" t="s">
        <v>18</v>
      </c>
      <c r="H7" s="1">
        <v>90</v>
      </c>
      <c r="I7" s="5">
        <v>8.4062499999999998E-2</v>
      </c>
      <c r="J7" s="14" t="s">
        <v>16</v>
      </c>
    </row>
    <row r="8" spans="1:10" x14ac:dyDescent="0.25">
      <c r="A8" s="3">
        <v>4</v>
      </c>
      <c r="B8" s="1">
        <v>266</v>
      </c>
      <c r="C8" s="4" t="s">
        <v>19</v>
      </c>
      <c r="D8" s="2">
        <v>1996</v>
      </c>
      <c r="E8" s="1">
        <v>1</v>
      </c>
      <c r="F8" s="2" t="s">
        <v>20</v>
      </c>
      <c r="G8" s="2" t="s">
        <v>21</v>
      </c>
      <c r="H8" s="1">
        <v>85</v>
      </c>
      <c r="I8" s="5">
        <v>8.3449074074074078E-2</v>
      </c>
      <c r="J8" s="14" t="s">
        <v>22</v>
      </c>
    </row>
    <row r="9" spans="1:10" x14ac:dyDescent="0.25">
      <c r="A9" s="3">
        <v>5</v>
      </c>
      <c r="B9" s="1">
        <v>5</v>
      </c>
      <c r="C9" s="4" t="s">
        <v>23</v>
      </c>
      <c r="D9" s="2">
        <v>1993</v>
      </c>
      <c r="E9" s="1">
        <v>2</v>
      </c>
      <c r="F9" s="2" t="s">
        <v>14</v>
      </c>
      <c r="G9" s="2" t="s">
        <v>24</v>
      </c>
      <c r="H9" s="1">
        <v>82</v>
      </c>
      <c r="I9" s="5">
        <v>8.3668981481481483E-2</v>
      </c>
      <c r="J9" s="14" t="s">
        <v>25</v>
      </c>
    </row>
    <row r="10" spans="1:10" x14ac:dyDescent="0.25">
      <c r="A10" s="3">
        <v>6</v>
      </c>
      <c r="B10" s="1">
        <v>106</v>
      </c>
      <c r="C10" s="4" t="s">
        <v>26</v>
      </c>
      <c r="D10" s="2">
        <v>1970</v>
      </c>
      <c r="E10" s="1">
        <v>3</v>
      </c>
      <c r="F10" s="2" t="s">
        <v>11</v>
      </c>
      <c r="G10" s="2" t="s">
        <v>27</v>
      </c>
      <c r="H10" s="1">
        <v>80</v>
      </c>
      <c r="I10" s="5">
        <v>8.414351851851852E-2</v>
      </c>
      <c r="J10" s="14" t="s">
        <v>28</v>
      </c>
    </row>
    <row r="11" spans="1:10" x14ac:dyDescent="0.25">
      <c r="A11" s="3">
        <v>7</v>
      </c>
      <c r="B11" s="1">
        <v>46</v>
      </c>
      <c r="C11" s="4" t="s">
        <v>29</v>
      </c>
      <c r="D11" s="2">
        <v>1978</v>
      </c>
      <c r="E11" s="1">
        <v>3</v>
      </c>
      <c r="F11" s="2" t="s">
        <v>14</v>
      </c>
      <c r="G11" s="2" t="s">
        <v>30</v>
      </c>
      <c r="H11" s="1">
        <v>79</v>
      </c>
      <c r="I11" s="5">
        <v>8.3761574074074072E-2</v>
      </c>
      <c r="J11" s="14" t="s">
        <v>31</v>
      </c>
    </row>
    <row r="12" spans="1:10" x14ac:dyDescent="0.25">
      <c r="A12" s="3">
        <v>8</v>
      </c>
      <c r="B12" s="1">
        <v>102</v>
      </c>
      <c r="C12" s="4" t="s">
        <v>32</v>
      </c>
      <c r="D12" s="2">
        <v>1962</v>
      </c>
      <c r="E12" s="1">
        <v>4</v>
      </c>
      <c r="F12" s="2" t="s">
        <v>11</v>
      </c>
      <c r="G12" s="2" t="s">
        <v>33</v>
      </c>
      <c r="H12" s="1">
        <v>78</v>
      </c>
      <c r="I12" s="5">
        <v>8.4050925925925932E-2</v>
      </c>
      <c r="J12" s="14" t="s">
        <v>34</v>
      </c>
    </row>
    <row r="13" spans="1:10" x14ac:dyDescent="0.25">
      <c r="A13" s="3">
        <v>9</v>
      </c>
      <c r="B13" s="1">
        <v>8</v>
      </c>
      <c r="C13" s="4" t="s">
        <v>35</v>
      </c>
      <c r="D13" s="2">
        <v>1970</v>
      </c>
      <c r="E13" s="1">
        <v>2</v>
      </c>
      <c r="F13" s="2" t="s">
        <v>20</v>
      </c>
      <c r="G13" s="2" t="s">
        <v>36</v>
      </c>
      <c r="H13" s="1">
        <v>76</v>
      </c>
      <c r="I13" s="5">
        <v>8.3530092592592586E-2</v>
      </c>
      <c r="J13" s="14" t="s">
        <v>37</v>
      </c>
    </row>
    <row r="14" spans="1:10" x14ac:dyDescent="0.25">
      <c r="A14" s="9">
        <v>10</v>
      </c>
      <c r="B14" s="18">
        <v>33</v>
      </c>
      <c r="C14" s="10" t="s">
        <v>79</v>
      </c>
      <c r="D14" s="19">
        <v>1993</v>
      </c>
      <c r="E14" s="18">
        <v>4</v>
      </c>
      <c r="F14" s="19" t="s">
        <v>14</v>
      </c>
      <c r="G14" s="19" t="s">
        <v>65</v>
      </c>
      <c r="H14" s="18">
        <v>75</v>
      </c>
      <c r="I14" s="20">
        <v>8.3668981481481483E-2</v>
      </c>
      <c r="J14" s="21" t="s">
        <v>87</v>
      </c>
    </row>
    <row r="15" spans="1:10" x14ac:dyDescent="0.25">
      <c r="A15" s="3">
        <v>10</v>
      </c>
      <c r="B15" s="1">
        <v>51</v>
      </c>
      <c r="C15" s="4" t="s">
        <v>38</v>
      </c>
      <c r="D15" s="2">
        <v>1994</v>
      </c>
      <c r="E15" s="1">
        <v>5</v>
      </c>
      <c r="F15" s="2" t="s">
        <v>14</v>
      </c>
      <c r="G15" s="2" t="s">
        <v>39</v>
      </c>
      <c r="H15" s="1">
        <v>73</v>
      </c>
      <c r="I15" s="5">
        <v>8.3831018518518527E-2</v>
      </c>
      <c r="J15" s="14" t="s">
        <v>40</v>
      </c>
    </row>
    <row r="16" spans="1:10" x14ac:dyDescent="0.25">
      <c r="A16" s="3">
        <v>11</v>
      </c>
      <c r="B16" s="1">
        <v>26</v>
      </c>
      <c r="C16" s="4" t="s">
        <v>41</v>
      </c>
      <c r="D16" s="2">
        <v>1979</v>
      </c>
      <c r="E16" s="1">
        <v>6</v>
      </c>
      <c r="F16" s="2" t="s">
        <v>14</v>
      </c>
      <c r="G16" s="2" t="s">
        <v>42</v>
      </c>
      <c r="H16" s="1">
        <v>72</v>
      </c>
      <c r="I16" s="5">
        <v>8.3541666666666667E-2</v>
      </c>
      <c r="J16" s="14" t="s">
        <v>43</v>
      </c>
    </row>
    <row r="17" spans="1:10" x14ac:dyDescent="0.25">
      <c r="A17" s="3">
        <v>12</v>
      </c>
      <c r="B17" s="1">
        <v>114</v>
      </c>
      <c r="C17" s="4" t="s">
        <v>44</v>
      </c>
      <c r="D17" s="2">
        <v>1960</v>
      </c>
      <c r="E17" s="1">
        <v>5</v>
      </c>
      <c r="F17" s="2" t="s">
        <v>11</v>
      </c>
      <c r="G17" s="2" t="s">
        <v>45</v>
      </c>
      <c r="H17" s="1">
        <v>71</v>
      </c>
      <c r="I17" s="5">
        <v>8.3784722222222219E-2</v>
      </c>
      <c r="J17" s="14" t="s">
        <v>46</v>
      </c>
    </row>
    <row r="18" spans="1:10" x14ac:dyDescent="0.25">
      <c r="A18" s="3">
        <v>13</v>
      </c>
      <c r="B18" s="1">
        <v>16</v>
      </c>
      <c r="C18" s="4" t="s">
        <v>47</v>
      </c>
      <c r="D18" s="2">
        <v>1977</v>
      </c>
      <c r="E18" s="1">
        <v>7</v>
      </c>
      <c r="F18" s="2" t="s">
        <v>14</v>
      </c>
      <c r="G18" s="2" t="s">
        <v>48</v>
      </c>
      <c r="H18" s="1">
        <v>68</v>
      </c>
      <c r="I18" s="5">
        <v>8.3935185185185182E-2</v>
      </c>
      <c r="J18" s="14" t="s">
        <v>49</v>
      </c>
    </row>
    <row r="19" spans="1:10" x14ac:dyDescent="0.25">
      <c r="A19" s="3">
        <v>14</v>
      </c>
      <c r="B19" s="1">
        <v>3</v>
      </c>
      <c r="C19" s="4" t="s">
        <v>50</v>
      </c>
      <c r="D19" s="2">
        <v>1970</v>
      </c>
      <c r="E19" s="1">
        <v>8</v>
      </c>
      <c r="F19" s="2" t="s">
        <v>14</v>
      </c>
      <c r="G19" s="2" t="s">
        <v>51</v>
      </c>
      <c r="H19" s="1">
        <v>66</v>
      </c>
      <c r="I19" s="5">
        <v>8.3877314814814807E-2</v>
      </c>
      <c r="J19" s="14" t="s">
        <v>52</v>
      </c>
    </row>
    <row r="20" spans="1:10" x14ac:dyDescent="0.25">
      <c r="A20" s="3">
        <v>15</v>
      </c>
      <c r="B20" s="1">
        <v>49</v>
      </c>
      <c r="C20" s="4" t="s">
        <v>53</v>
      </c>
      <c r="D20" s="2">
        <v>1978</v>
      </c>
      <c r="E20" s="1">
        <v>9</v>
      </c>
      <c r="F20" s="2" t="s">
        <v>14</v>
      </c>
      <c r="G20" s="2" t="s">
        <v>54</v>
      </c>
      <c r="H20" s="1">
        <v>62</v>
      </c>
      <c r="I20" s="5">
        <v>8.3900462962962954E-2</v>
      </c>
      <c r="J20" s="14" t="s">
        <v>55</v>
      </c>
    </row>
    <row r="21" spans="1:10" x14ac:dyDescent="0.25">
      <c r="A21" s="3">
        <v>16</v>
      </c>
      <c r="B21" s="1">
        <v>14</v>
      </c>
      <c r="C21" s="4" t="s">
        <v>56</v>
      </c>
      <c r="D21" s="2">
        <v>-1</v>
      </c>
      <c r="E21" s="1">
        <v>10</v>
      </c>
      <c r="F21" s="2" t="s">
        <v>14</v>
      </c>
      <c r="G21" s="2" t="s">
        <v>57</v>
      </c>
      <c r="H21" s="1">
        <v>61</v>
      </c>
      <c r="I21" s="5">
        <v>8.3888888888888888E-2</v>
      </c>
      <c r="J21" s="14" t="s">
        <v>58</v>
      </c>
    </row>
    <row r="22" spans="1:10" x14ac:dyDescent="0.25">
      <c r="A22" s="3">
        <v>17</v>
      </c>
      <c r="B22" s="1">
        <v>44</v>
      </c>
      <c r="C22" s="4" t="s">
        <v>59</v>
      </c>
      <c r="D22" s="2">
        <v>-1</v>
      </c>
      <c r="E22" s="1">
        <v>11</v>
      </c>
      <c r="F22" s="2" t="s">
        <v>14</v>
      </c>
      <c r="G22" s="2" t="s">
        <v>60</v>
      </c>
      <c r="H22" s="1">
        <v>61</v>
      </c>
      <c r="I22" s="5">
        <v>8.4224537037037028E-2</v>
      </c>
      <c r="J22" s="14" t="s">
        <v>58</v>
      </c>
    </row>
    <row r="23" spans="1:10" x14ac:dyDescent="0.25">
      <c r="A23" s="3">
        <v>18</v>
      </c>
      <c r="B23" s="1">
        <v>267</v>
      </c>
      <c r="C23" s="4" t="s">
        <v>61</v>
      </c>
      <c r="D23" s="2">
        <v>1972</v>
      </c>
      <c r="E23" s="1">
        <v>3</v>
      </c>
      <c r="F23" s="2" t="s">
        <v>20</v>
      </c>
      <c r="G23" s="2" t="s">
        <v>62</v>
      </c>
      <c r="H23" s="1">
        <v>60</v>
      </c>
      <c r="I23" s="5">
        <v>5.1481481481481482E-2</v>
      </c>
      <c r="J23" s="14" t="s">
        <v>63</v>
      </c>
    </row>
    <row r="24" spans="1:10" x14ac:dyDescent="0.25">
      <c r="A24" s="3">
        <v>19</v>
      </c>
      <c r="B24" s="1">
        <v>270</v>
      </c>
      <c r="C24" s="4" t="s">
        <v>64</v>
      </c>
      <c r="D24" s="2">
        <v>1993</v>
      </c>
      <c r="E24" s="1">
        <v>4</v>
      </c>
      <c r="F24" s="2" t="s">
        <v>20</v>
      </c>
      <c r="G24" s="2" t="s">
        <v>65</v>
      </c>
      <c r="H24" s="1">
        <v>54</v>
      </c>
      <c r="I24" s="5">
        <v>7.6689814814814808E-2</v>
      </c>
      <c r="J24" s="14" t="s">
        <v>66</v>
      </c>
    </row>
    <row r="25" spans="1:10" x14ac:dyDescent="0.25">
      <c r="A25" s="3">
        <v>20</v>
      </c>
      <c r="B25" s="1">
        <v>13</v>
      </c>
      <c r="C25" s="4" t="s">
        <v>67</v>
      </c>
      <c r="D25" s="2">
        <v>1968</v>
      </c>
      <c r="E25" s="1">
        <v>12</v>
      </c>
      <c r="F25" s="2" t="s">
        <v>14</v>
      </c>
      <c r="G25" s="2" t="s">
        <v>68</v>
      </c>
      <c r="H25" s="1">
        <v>50</v>
      </c>
      <c r="I25" s="5">
        <v>8.3888888888888888E-2</v>
      </c>
      <c r="J25" s="14" t="s">
        <v>69</v>
      </c>
    </row>
    <row r="26" spans="1:10" x14ac:dyDescent="0.25">
      <c r="A26" s="3">
        <v>21</v>
      </c>
      <c r="B26" s="1">
        <v>6</v>
      </c>
      <c r="C26" s="4" t="s">
        <v>70</v>
      </c>
      <c r="D26" s="2">
        <v>1983</v>
      </c>
      <c r="E26" s="1">
        <v>13</v>
      </c>
      <c r="F26" s="2" t="s">
        <v>14</v>
      </c>
      <c r="G26" s="2" t="s">
        <v>71</v>
      </c>
      <c r="H26" s="1">
        <v>49</v>
      </c>
      <c r="I26" s="5">
        <v>8.2974537037037041E-2</v>
      </c>
      <c r="J26" s="14" t="s">
        <v>72</v>
      </c>
    </row>
    <row r="27" spans="1:10" x14ac:dyDescent="0.25">
      <c r="A27" s="3">
        <v>22</v>
      </c>
      <c r="B27" s="1">
        <v>1</v>
      </c>
      <c r="C27" s="4" t="s">
        <v>73</v>
      </c>
      <c r="D27" s="2">
        <v>1961</v>
      </c>
      <c r="E27" s="1">
        <v>14</v>
      </c>
      <c r="F27" s="2" t="s">
        <v>14</v>
      </c>
      <c r="G27" s="2" t="s">
        <v>74</v>
      </c>
      <c r="H27" s="1">
        <v>46</v>
      </c>
      <c r="I27" s="5">
        <v>8.3622685185185189E-2</v>
      </c>
      <c r="J27" s="14" t="s">
        <v>75</v>
      </c>
    </row>
    <row r="28" spans="1:10" x14ac:dyDescent="0.25">
      <c r="A28" s="3">
        <v>23</v>
      </c>
      <c r="B28" s="1">
        <v>27</v>
      </c>
      <c r="C28" s="4" t="s">
        <v>76</v>
      </c>
      <c r="D28" s="2">
        <v>1979</v>
      </c>
      <c r="E28" s="1">
        <v>15</v>
      </c>
      <c r="F28" s="2" t="s">
        <v>14</v>
      </c>
      <c r="G28" s="2" t="s">
        <v>77</v>
      </c>
      <c r="H28" s="1">
        <v>37</v>
      </c>
      <c r="I28" s="5">
        <v>8.4606481481481477E-2</v>
      </c>
      <c r="J28" s="14" t="s">
        <v>78</v>
      </c>
    </row>
    <row r="29" spans="1:10" x14ac:dyDescent="0.25">
      <c r="A29" s="3">
        <v>25</v>
      </c>
      <c r="B29" s="1">
        <v>123</v>
      </c>
      <c r="C29" s="4" t="s">
        <v>80</v>
      </c>
      <c r="D29" s="2">
        <v>1997</v>
      </c>
      <c r="E29" s="1">
        <v>6</v>
      </c>
      <c r="F29" s="2" t="s">
        <v>11</v>
      </c>
      <c r="G29" s="2" t="s">
        <v>81</v>
      </c>
      <c r="H29" s="1">
        <v>34</v>
      </c>
      <c r="I29" s="5">
        <v>4.5659722222222227E-2</v>
      </c>
      <c r="J29" s="14" t="s">
        <v>82</v>
      </c>
    </row>
    <row r="30" spans="1:10" x14ac:dyDescent="0.25">
      <c r="A30" s="3">
        <v>26</v>
      </c>
      <c r="B30" s="1">
        <v>150</v>
      </c>
      <c r="C30" s="4" t="s">
        <v>83</v>
      </c>
      <c r="D30" s="2">
        <v>1994</v>
      </c>
      <c r="E30" s="1">
        <v>7</v>
      </c>
      <c r="F30" s="2" t="s">
        <v>11</v>
      </c>
      <c r="G30" s="2" t="s">
        <v>84</v>
      </c>
      <c r="H30" s="1">
        <v>18</v>
      </c>
      <c r="I30" s="5">
        <v>8.1874999999999989E-2</v>
      </c>
      <c r="J30" s="14" t="s">
        <v>85</v>
      </c>
    </row>
    <row r="31" spans="1:10" ht="15" customHeight="1" x14ac:dyDescent="0.25">
      <c r="A31" s="6" t="s">
        <v>86</v>
      </c>
      <c r="B31" s="6"/>
      <c r="C31" s="6"/>
      <c r="D31" s="6"/>
      <c r="E31" s="6"/>
      <c r="F31" s="6"/>
      <c r="G31" s="6"/>
      <c r="H31" s="6"/>
      <c r="I31" s="6"/>
      <c r="J31" s="6"/>
    </row>
  </sheetData>
  <mergeCells count="4">
    <mergeCell ref="A31:J31"/>
    <mergeCell ref="A1:J1"/>
    <mergeCell ref="A2:J2"/>
    <mergeCell ref="A3:J3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H4" sqref="H4"/>
    </sheetView>
  </sheetViews>
  <sheetFormatPr defaultRowHeight="15" x14ac:dyDescent="0.25"/>
  <cols>
    <col min="1" max="1" width="5.140625" customWidth="1"/>
    <col min="2" max="2" width="5.5703125" customWidth="1"/>
    <col min="3" max="3" width="23.28515625" customWidth="1"/>
    <col min="4" max="4" width="7.28515625" customWidth="1"/>
    <col min="5" max="5" width="5.85546875" customWidth="1"/>
    <col min="6" max="6" width="7" customWidth="1"/>
    <col min="7" max="7" width="23.85546875" customWidth="1"/>
    <col min="8" max="8" width="6.140625" customWidth="1"/>
    <col min="9" max="9" width="8" customWidth="1"/>
    <col min="10" max="10" width="6.140625" customWidth="1"/>
  </cols>
  <sheetData>
    <row r="1" spans="1:10" ht="63" customHeight="1" x14ac:dyDescent="0.25">
      <c r="A1" s="7" t="s">
        <v>123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" customHeight="1" x14ac:dyDescent="0.25">
      <c r="A3" s="8" t="s">
        <v>0</v>
      </c>
      <c r="B3" s="8"/>
      <c r="C3" s="8"/>
      <c r="D3" s="8"/>
      <c r="E3" s="8"/>
      <c r="F3" s="8"/>
      <c r="G3" s="8"/>
      <c r="H3" s="8"/>
      <c r="I3" s="8"/>
      <c r="J3" s="8"/>
    </row>
    <row r="4" spans="1:10" ht="30" x14ac:dyDescent="0.25">
      <c r="A4" s="11" t="s">
        <v>1</v>
      </c>
      <c r="B4" s="11" t="s">
        <v>2</v>
      </c>
      <c r="C4" s="12" t="s">
        <v>3</v>
      </c>
      <c r="D4" s="12" t="s">
        <v>4</v>
      </c>
      <c r="E4" s="11" t="s">
        <v>1</v>
      </c>
      <c r="F4" s="12" t="s">
        <v>5</v>
      </c>
      <c r="G4" s="12" t="s">
        <v>6</v>
      </c>
      <c r="H4" s="11" t="s">
        <v>7</v>
      </c>
      <c r="I4" s="12" t="s">
        <v>8</v>
      </c>
      <c r="J4" s="13" t="s">
        <v>9</v>
      </c>
    </row>
    <row r="5" spans="1:10" x14ac:dyDescent="0.25">
      <c r="A5" s="3">
        <v>1</v>
      </c>
      <c r="B5" s="1">
        <v>8</v>
      </c>
      <c r="C5" s="4" t="s">
        <v>35</v>
      </c>
      <c r="D5" s="2">
        <v>1970</v>
      </c>
      <c r="E5" s="1">
        <v>1</v>
      </c>
      <c r="F5" s="2" t="s">
        <v>20</v>
      </c>
      <c r="G5" s="2" t="s">
        <v>36</v>
      </c>
      <c r="H5" s="1">
        <v>99</v>
      </c>
      <c r="I5" s="5">
        <v>8.3518518518518506E-2</v>
      </c>
      <c r="J5" s="2"/>
    </row>
    <row r="6" spans="1:10" ht="30" x14ac:dyDescent="0.25">
      <c r="A6" s="3">
        <v>2</v>
      </c>
      <c r="B6" s="1">
        <v>103</v>
      </c>
      <c r="C6" s="4" t="s">
        <v>10</v>
      </c>
      <c r="D6" s="2">
        <v>1989</v>
      </c>
      <c r="E6" s="1">
        <v>1</v>
      </c>
      <c r="F6" s="2" t="s">
        <v>11</v>
      </c>
      <c r="G6" s="2" t="s">
        <v>12</v>
      </c>
      <c r="H6" s="1">
        <v>98</v>
      </c>
      <c r="I6" s="5">
        <v>8.3518518518518506E-2</v>
      </c>
      <c r="J6" s="2" t="s">
        <v>124</v>
      </c>
    </row>
    <row r="7" spans="1:10" ht="30" x14ac:dyDescent="0.25">
      <c r="A7" s="3">
        <v>3</v>
      </c>
      <c r="B7" s="1">
        <v>11</v>
      </c>
      <c r="C7" s="4" t="s">
        <v>13</v>
      </c>
      <c r="D7" s="2">
        <v>1973</v>
      </c>
      <c r="E7" s="1">
        <v>1</v>
      </c>
      <c r="F7" s="2" t="s">
        <v>14</v>
      </c>
      <c r="G7" s="2" t="s">
        <v>15</v>
      </c>
      <c r="H7" s="1">
        <v>98</v>
      </c>
      <c r="I7" s="5">
        <v>8.4363425925925925E-2</v>
      </c>
      <c r="J7" s="2" t="s">
        <v>124</v>
      </c>
    </row>
    <row r="8" spans="1:10" x14ac:dyDescent="0.25">
      <c r="A8" s="3">
        <v>4</v>
      </c>
      <c r="B8" s="1">
        <v>106</v>
      </c>
      <c r="C8" s="4" t="s">
        <v>26</v>
      </c>
      <c r="D8" s="2">
        <v>1970</v>
      </c>
      <c r="E8" s="1">
        <v>2</v>
      </c>
      <c r="F8" s="2" t="s">
        <v>11</v>
      </c>
      <c r="G8" s="2" t="s">
        <v>27</v>
      </c>
      <c r="H8" s="1">
        <v>94</v>
      </c>
      <c r="I8" s="5">
        <v>8.3784722222222219E-2</v>
      </c>
      <c r="J8" s="2" t="s">
        <v>125</v>
      </c>
    </row>
    <row r="9" spans="1:10" ht="30" x14ac:dyDescent="0.25">
      <c r="A9" s="3">
        <v>5</v>
      </c>
      <c r="B9" s="1">
        <v>111</v>
      </c>
      <c r="C9" s="4" t="s">
        <v>17</v>
      </c>
      <c r="D9" s="2">
        <v>1983</v>
      </c>
      <c r="E9" s="1">
        <v>3</v>
      </c>
      <c r="F9" s="2" t="s">
        <v>11</v>
      </c>
      <c r="G9" s="2" t="s">
        <v>18</v>
      </c>
      <c r="H9" s="1">
        <v>94</v>
      </c>
      <c r="I9" s="5">
        <v>8.4166666666666667E-2</v>
      </c>
      <c r="J9" s="2" t="s">
        <v>125</v>
      </c>
    </row>
    <row r="10" spans="1:10" x14ac:dyDescent="0.25">
      <c r="A10" s="3">
        <v>6</v>
      </c>
      <c r="B10" s="1">
        <v>5</v>
      </c>
      <c r="C10" s="4" t="s">
        <v>23</v>
      </c>
      <c r="D10" s="2">
        <v>1993</v>
      </c>
      <c r="E10" s="1">
        <v>2</v>
      </c>
      <c r="F10" s="2" t="s">
        <v>14</v>
      </c>
      <c r="G10" s="2" t="s">
        <v>24</v>
      </c>
      <c r="H10" s="1">
        <v>92</v>
      </c>
      <c r="I10" s="5">
        <v>8.3854166666666674E-2</v>
      </c>
      <c r="J10" s="2" t="s">
        <v>101</v>
      </c>
    </row>
    <row r="11" spans="1:10" x14ac:dyDescent="0.25">
      <c r="A11" s="3">
        <v>7</v>
      </c>
      <c r="B11" s="1">
        <v>51</v>
      </c>
      <c r="C11" s="4" t="s">
        <v>38</v>
      </c>
      <c r="D11" s="2">
        <v>1994</v>
      </c>
      <c r="E11" s="1">
        <v>3</v>
      </c>
      <c r="F11" s="2" t="s">
        <v>14</v>
      </c>
      <c r="G11" s="2" t="s">
        <v>39</v>
      </c>
      <c r="H11" s="1">
        <v>91</v>
      </c>
      <c r="I11" s="5">
        <v>8.3530092592592586E-2</v>
      </c>
      <c r="J11" s="2" t="s">
        <v>126</v>
      </c>
    </row>
    <row r="12" spans="1:10" x14ac:dyDescent="0.25">
      <c r="A12" s="3">
        <v>8</v>
      </c>
      <c r="B12" s="1">
        <v>46</v>
      </c>
      <c r="C12" s="4" t="s">
        <v>29</v>
      </c>
      <c r="D12" s="2">
        <v>1978</v>
      </c>
      <c r="E12" s="1">
        <v>4</v>
      </c>
      <c r="F12" s="2" t="s">
        <v>14</v>
      </c>
      <c r="G12" s="2" t="s">
        <v>30</v>
      </c>
      <c r="H12" s="1">
        <v>90</v>
      </c>
      <c r="I12" s="5">
        <v>8.3958333333333343E-2</v>
      </c>
      <c r="J12" s="2" t="s">
        <v>22</v>
      </c>
    </row>
    <row r="13" spans="1:10" x14ac:dyDescent="0.25">
      <c r="A13" s="3">
        <v>9</v>
      </c>
      <c r="B13" s="1">
        <v>13</v>
      </c>
      <c r="C13" s="4" t="s">
        <v>67</v>
      </c>
      <c r="D13" s="2">
        <v>1968</v>
      </c>
      <c r="E13" s="1">
        <v>5</v>
      </c>
      <c r="F13" s="2" t="s">
        <v>14</v>
      </c>
      <c r="G13" s="2" t="s">
        <v>68</v>
      </c>
      <c r="H13" s="1">
        <v>90</v>
      </c>
      <c r="I13" s="5">
        <v>8.4178240740740748E-2</v>
      </c>
      <c r="J13" s="2" t="s">
        <v>22</v>
      </c>
    </row>
    <row r="14" spans="1:10" x14ac:dyDescent="0.25">
      <c r="A14" s="3">
        <v>10</v>
      </c>
      <c r="B14" s="1">
        <v>102</v>
      </c>
      <c r="C14" s="4" t="s">
        <v>32</v>
      </c>
      <c r="D14" s="2">
        <v>1962</v>
      </c>
      <c r="E14" s="1">
        <v>4</v>
      </c>
      <c r="F14" s="2" t="s">
        <v>11</v>
      </c>
      <c r="G14" s="2" t="s">
        <v>33</v>
      </c>
      <c r="H14" s="1">
        <v>89</v>
      </c>
      <c r="I14" s="5">
        <v>8.4166666666666667E-2</v>
      </c>
      <c r="J14" s="2" t="s">
        <v>103</v>
      </c>
    </row>
    <row r="15" spans="1:10" x14ac:dyDescent="0.25">
      <c r="A15" s="3">
        <v>11</v>
      </c>
      <c r="B15" s="1">
        <v>270</v>
      </c>
      <c r="C15" s="4" t="s">
        <v>64</v>
      </c>
      <c r="D15" s="2">
        <v>1993</v>
      </c>
      <c r="E15" s="1">
        <v>2</v>
      </c>
      <c r="F15" s="2" t="s">
        <v>20</v>
      </c>
      <c r="G15" s="2" t="s">
        <v>65</v>
      </c>
      <c r="H15" s="1">
        <v>88</v>
      </c>
      <c r="I15" s="5">
        <v>8.3865740740740755E-2</v>
      </c>
      <c r="J15" s="2" t="s">
        <v>127</v>
      </c>
    </row>
    <row r="16" spans="1:10" x14ac:dyDescent="0.25">
      <c r="A16" s="3">
        <v>12</v>
      </c>
      <c r="B16" s="1">
        <v>14</v>
      </c>
      <c r="C16" s="4" t="s">
        <v>56</v>
      </c>
      <c r="D16" s="2">
        <v>-1</v>
      </c>
      <c r="E16" s="1">
        <v>6</v>
      </c>
      <c r="F16" s="2" t="s">
        <v>14</v>
      </c>
      <c r="G16" s="2" t="s">
        <v>57</v>
      </c>
      <c r="H16" s="1">
        <v>86</v>
      </c>
      <c r="I16" s="5">
        <v>8.4189814814814815E-2</v>
      </c>
      <c r="J16" s="2" t="s">
        <v>128</v>
      </c>
    </row>
    <row r="17" spans="1:10" x14ac:dyDescent="0.25">
      <c r="A17" s="3">
        <v>13</v>
      </c>
      <c r="B17" s="1">
        <v>266</v>
      </c>
      <c r="C17" s="4" t="s">
        <v>19</v>
      </c>
      <c r="D17" s="2">
        <v>1996</v>
      </c>
      <c r="E17" s="1">
        <v>3</v>
      </c>
      <c r="F17" s="2" t="s">
        <v>20</v>
      </c>
      <c r="G17" s="2" t="s">
        <v>21</v>
      </c>
      <c r="H17" s="1">
        <v>84</v>
      </c>
      <c r="I17" s="5">
        <v>8.3773148148148138E-2</v>
      </c>
      <c r="J17" s="2" t="s">
        <v>31</v>
      </c>
    </row>
    <row r="18" spans="1:10" x14ac:dyDescent="0.25">
      <c r="A18" s="3">
        <v>14</v>
      </c>
      <c r="B18" s="1">
        <v>33</v>
      </c>
      <c r="C18" s="4" t="s">
        <v>79</v>
      </c>
      <c r="D18" s="2">
        <v>1993</v>
      </c>
      <c r="E18" s="1">
        <v>7</v>
      </c>
      <c r="F18" s="2" t="s">
        <v>14</v>
      </c>
      <c r="G18" s="2" t="s">
        <v>65</v>
      </c>
      <c r="H18" s="1">
        <v>83</v>
      </c>
      <c r="I18" s="5">
        <v>8.3715277777777777E-2</v>
      </c>
      <c r="J18" s="2" t="s">
        <v>34</v>
      </c>
    </row>
    <row r="19" spans="1:10" x14ac:dyDescent="0.25">
      <c r="A19" s="3">
        <v>15</v>
      </c>
      <c r="B19" s="1">
        <v>26</v>
      </c>
      <c r="C19" s="4" t="s">
        <v>41</v>
      </c>
      <c r="D19" s="2">
        <v>1979</v>
      </c>
      <c r="E19" s="1">
        <v>8</v>
      </c>
      <c r="F19" s="2" t="s">
        <v>14</v>
      </c>
      <c r="G19" s="2" t="s">
        <v>42</v>
      </c>
      <c r="H19" s="1">
        <v>82</v>
      </c>
      <c r="I19" s="5">
        <v>8.3819444444444446E-2</v>
      </c>
      <c r="J19" s="2" t="s">
        <v>129</v>
      </c>
    </row>
    <row r="20" spans="1:10" x14ac:dyDescent="0.25">
      <c r="A20" s="3">
        <v>16</v>
      </c>
      <c r="B20" s="1">
        <v>44</v>
      </c>
      <c r="C20" s="4" t="s">
        <v>59</v>
      </c>
      <c r="D20" s="2">
        <v>-1</v>
      </c>
      <c r="E20" s="1">
        <v>9</v>
      </c>
      <c r="F20" s="2" t="s">
        <v>14</v>
      </c>
      <c r="G20" s="2" t="s">
        <v>60</v>
      </c>
      <c r="H20" s="1">
        <v>77</v>
      </c>
      <c r="I20" s="5">
        <v>8.4178240740740748E-2</v>
      </c>
      <c r="J20" s="2" t="s">
        <v>43</v>
      </c>
    </row>
    <row r="21" spans="1:10" x14ac:dyDescent="0.25">
      <c r="A21" s="3">
        <v>17</v>
      </c>
      <c r="B21" s="1">
        <v>49</v>
      </c>
      <c r="C21" s="4" t="s">
        <v>53</v>
      </c>
      <c r="D21" s="2">
        <v>1978</v>
      </c>
      <c r="E21" s="1">
        <v>10</v>
      </c>
      <c r="F21" s="2" t="s">
        <v>14</v>
      </c>
      <c r="G21" s="2" t="s">
        <v>54</v>
      </c>
      <c r="H21" s="1">
        <v>74</v>
      </c>
      <c r="I21" s="5">
        <v>8.4166666666666667E-2</v>
      </c>
      <c r="J21" s="2" t="s">
        <v>130</v>
      </c>
    </row>
    <row r="22" spans="1:10" x14ac:dyDescent="0.25">
      <c r="A22" s="3">
        <v>18</v>
      </c>
      <c r="B22" s="1">
        <v>6</v>
      </c>
      <c r="C22" s="4" t="s">
        <v>70</v>
      </c>
      <c r="D22" s="2">
        <v>1983</v>
      </c>
      <c r="E22" s="1">
        <v>11</v>
      </c>
      <c r="F22" s="2" t="s">
        <v>14</v>
      </c>
      <c r="G22" s="2" t="s">
        <v>71</v>
      </c>
      <c r="H22" s="1">
        <v>69</v>
      </c>
      <c r="I22" s="5">
        <v>8.4120370370370359E-2</v>
      </c>
      <c r="J22" s="2" t="s">
        <v>131</v>
      </c>
    </row>
    <row r="23" spans="1:10" x14ac:dyDescent="0.25">
      <c r="A23" s="3">
        <v>19</v>
      </c>
      <c r="B23" s="1">
        <v>27</v>
      </c>
      <c r="C23" s="4" t="s">
        <v>76</v>
      </c>
      <c r="D23" s="2">
        <v>1979</v>
      </c>
      <c r="E23" s="1">
        <v>12</v>
      </c>
      <c r="F23" s="2" t="s">
        <v>14</v>
      </c>
      <c r="G23" s="2" t="s">
        <v>77</v>
      </c>
      <c r="H23" s="1">
        <v>61</v>
      </c>
      <c r="I23" s="5">
        <v>8.3587962962962961E-2</v>
      </c>
      <c r="J23" s="2" t="s">
        <v>115</v>
      </c>
    </row>
    <row r="24" spans="1:10" x14ac:dyDescent="0.25">
      <c r="A24" s="3">
        <v>20</v>
      </c>
      <c r="B24" s="1">
        <v>16</v>
      </c>
      <c r="C24" s="4" t="s">
        <v>47</v>
      </c>
      <c r="D24" s="2">
        <v>1977</v>
      </c>
      <c r="E24" s="1">
        <v>13</v>
      </c>
      <c r="F24" s="2" t="s">
        <v>14</v>
      </c>
      <c r="G24" s="2" t="s">
        <v>48</v>
      </c>
      <c r="H24" s="1">
        <v>61</v>
      </c>
      <c r="I24" s="5">
        <v>8.3599537037037042E-2</v>
      </c>
      <c r="J24" s="2" t="s">
        <v>115</v>
      </c>
    </row>
    <row r="25" spans="1:10" x14ac:dyDescent="0.25">
      <c r="A25" s="3">
        <v>21</v>
      </c>
      <c r="B25" s="1">
        <v>1</v>
      </c>
      <c r="C25" s="4" t="s">
        <v>73</v>
      </c>
      <c r="D25" s="2">
        <v>1961</v>
      </c>
      <c r="E25" s="1">
        <v>14</v>
      </c>
      <c r="F25" s="2" t="s">
        <v>14</v>
      </c>
      <c r="G25" s="2" t="s">
        <v>74</v>
      </c>
      <c r="H25" s="1">
        <v>59</v>
      </c>
      <c r="I25" s="5">
        <v>8.3611111111111122E-2</v>
      </c>
      <c r="J25" s="2" t="s">
        <v>66</v>
      </c>
    </row>
    <row r="26" spans="1:10" x14ac:dyDescent="0.25">
      <c r="A26" s="3">
        <v>22</v>
      </c>
      <c r="B26" s="1">
        <v>123</v>
      </c>
      <c r="C26" s="4" t="s">
        <v>80</v>
      </c>
      <c r="D26" s="2">
        <v>1997</v>
      </c>
      <c r="E26" s="1">
        <v>5</v>
      </c>
      <c r="F26" s="2" t="s">
        <v>11</v>
      </c>
      <c r="G26" s="2" t="s">
        <v>81</v>
      </c>
      <c r="H26" s="1">
        <v>57</v>
      </c>
      <c r="I26" s="5">
        <v>8.3495370370370373E-2</v>
      </c>
      <c r="J26" s="2" t="s">
        <v>132</v>
      </c>
    </row>
    <row r="27" spans="1:10" x14ac:dyDescent="0.25">
      <c r="A27" s="3">
        <v>23</v>
      </c>
      <c r="B27" s="1">
        <v>114</v>
      </c>
      <c r="C27" s="4" t="s">
        <v>44</v>
      </c>
      <c r="D27" s="2">
        <v>1960</v>
      </c>
      <c r="E27" s="1">
        <v>6</v>
      </c>
      <c r="F27" s="2" t="s">
        <v>11</v>
      </c>
      <c r="G27" s="2" t="s">
        <v>45</v>
      </c>
      <c r="H27" s="1">
        <v>55</v>
      </c>
      <c r="I27" s="5">
        <v>7.5104166666666666E-2</v>
      </c>
      <c r="J27" s="2" t="s">
        <v>69</v>
      </c>
    </row>
    <row r="28" spans="1:10" x14ac:dyDescent="0.25">
      <c r="A28" s="3">
        <v>24</v>
      </c>
      <c r="B28" s="1">
        <v>3</v>
      </c>
      <c r="C28" s="4" t="s">
        <v>50</v>
      </c>
      <c r="D28" s="2">
        <v>1970</v>
      </c>
      <c r="E28" s="1">
        <v>15</v>
      </c>
      <c r="F28" s="2" t="s">
        <v>14</v>
      </c>
      <c r="G28" s="2" t="s">
        <v>51</v>
      </c>
      <c r="H28" s="1">
        <v>49</v>
      </c>
      <c r="I28" s="5">
        <v>7.2430555555555554E-2</v>
      </c>
      <c r="J28" s="2" t="s">
        <v>133</v>
      </c>
    </row>
    <row r="29" spans="1:10" x14ac:dyDescent="0.25">
      <c r="A29" s="3">
        <v>25</v>
      </c>
      <c r="B29" s="1">
        <v>150</v>
      </c>
      <c r="C29" s="4" t="s">
        <v>83</v>
      </c>
      <c r="D29" s="2">
        <v>1994</v>
      </c>
      <c r="E29" s="1">
        <v>7</v>
      </c>
      <c r="F29" s="2" t="s">
        <v>11</v>
      </c>
      <c r="G29" s="2" t="s">
        <v>84</v>
      </c>
      <c r="H29" s="1">
        <v>42</v>
      </c>
      <c r="I29" s="5">
        <v>6.2986111111111118E-2</v>
      </c>
      <c r="J29" s="2" t="s">
        <v>78</v>
      </c>
    </row>
    <row r="30" spans="1:10" x14ac:dyDescent="0.25">
      <c r="A30" s="3">
        <v>26</v>
      </c>
      <c r="B30" s="1">
        <v>267</v>
      </c>
      <c r="C30" s="4" t="s">
        <v>61</v>
      </c>
      <c r="D30" s="2">
        <v>1972</v>
      </c>
      <c r="E30" s="1">
        <v>4</v>
      </c>
      <c r="F30" s="2" t="s">
        <v>20</v>
      </c>
      <c r="G30" s="2" t="s">
        <v>62</v>
      </c>
      <c r="H30" s="1">
        <v>0</v>
      </c>
      <c r="I30" s="4"/>
      <c r="J30" s="2" t="s">
        <v>134</v>
      </c>
    </row>
    <row r="31" spans="1:10" ht="15" customHeight="1" x14ac:dyDescent="0.25">
      <c r="A31" s="6" t="s">
        <v>86</v>
      </c>
      <c r="B31" s="6"/>
      <c r="C31" s="6"/>
      <c r="D31" s="6"/>
      <c r="E31" s="6"/>
      <c r="F31" s="6"/>
      <c r="G31" s="6"/>
      <c r="H31" s="6"/>
      <c r="I31" s="6"/>
      <c r="J31" s="6"/>
    </row>
  </sheetData>
  <mergeCells count="4">
    <mergeCell ref="A31:J31"/>
    <mergeCell ref="A1:J1"/>
    <mergeCell ref="A2:J2"/>
    <mergeCell ref="A3:J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2" sqref="A2:J2"/>
    </sheetView>
  </sheetViews>
  <sheetFormatPr defaultRowHeight="15" x14ac:dyDescent="0.25"/>
  <cols>
    <col min="1" max="1" width="5.140625" customWidth="1"/>
    <col min="2" max="2" width="5.5703125" customWidth="1"/>
    <col min="3" max="3" width="23.28515625" customWidth="1"/>
    <col min="4" max="4" width="7.28515625" customWidth="1"/>
    <col min="5" max="5" width="5.85546875" customWidth="1"/>
    <col min="6" max="6" width="7.140625" customWidth="1"/>
    <col min="7" max="7" width="19.85546875" customWidth="1"/>
    <col min="8" max="8" width="6.140625" customWidth="1"/>
    <col min="9" max="9" width="8.85546875" customWidth="1"/>
    <col min="10" max="10" width="7.85546875" style="16" customWidth="1"/>
  </cols>
  <sheetData>
    <row r="1" spans="1:10" ht="63" customHeight="1" x14ac:dyDescent="0.25">
      <c r="A1" s="7" t="s">
        <v>122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" customHeight="1" x14ac:dyDescent="0.25">
      <c r="A3" s="8" t="s">
        <v>88</v>
      </c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11" t="s">
        <v>1</v>
      </c>
      <c r="B4" s="11" t="s">
        <v>2</v>
      </c>
      <c r="C4" s="12" t="s">
        <v>3</v>
      </c>
      <c r="D4" s="12" t="s">
        <v>4</v>
      </c>
      <c r="E4" s="11" t="s">
        <v>1</v>
      </c>
      <c r="F4" s="12" t="s">
        <v>5</v>
      </c>
      <c r="G4" s="12" t="s">
        <v>6</v>
      </c>
      <c r="H4" s="11" t="s">
        <v>7</v>
      </c>
      <c r="I4" s="12" t="s">
        <v>8</v>
      </c>
      <c r="J4" s="13" t="s">
        <v>9</v>
      </c>
    </row>
    <row r="5" spans="1:10" x14ac:dyDescent="0.25">
      <c r="A5" s="3">
        <v>1</v>
      </c>
      <c r="B5" s="1">
        <v>209</v>
      </c>
      <c r="C5" s="4" t="s">
        <v>89</v>
      </c>
      <c r="D5" s="2">
        <v>1996</v>
      </c>
      <c r="E5" s="1">
        <v>1</v>
      </c>
      <c r="F5" s="2" t="s">
        <v>90</v>
      </c>
      <c r="G5" s="2" t="s">
        <v>91</v>
      </c>
      <c r="H5" s="1">
        <v>52</v>
      </c>
      <c r="I5" s="5">
        <v>4.1967592592592591E-2</v>
      </c>
      <c r="J5" s="14"/>
    </row>
    <row r="6" spans="1:10" x14ac:dyDescent="0.25">
      <c r="A6" s="3">
        <v>2</v>
      </c>
      <c r="B6" s="1">
        <v>252</v>
      </c>
      <c r="C6" s="4" t="s">
        <v>92</v>
      </c>
      <c r="D6" s="2">
        <v>1972</v>
      </c>
      <c r="E6" s="1">
        <v>2</v>
      </c>
      <c r="F6" s="2" t="s">
        <v>90</v>
      </c>
      <c r="G6" s="2"/>
      <c r="H6" s="1">
        <v>52</v>
      </c>
      <c r="I6" s="5">
        <v>4.2118055555555554E-2</v>
      </c>
      <c r="J6" s="15">
        <v>1.3888888888888889E-4</v>
      </c>
    </row>
    <row r="7" spans="1:10" x14ac:dyDescent="0.25">
      <c r="A7" s="3">
        <v>3</v>
      </c>
      <c r="B7" s="1">
        <v>206</v>
      </c>
      <c r="C7" s="4" t="s">
        <v>93</v>
      </c>
      <c r="D7" s="2">
        <v>2000</v>
      </c>
      <c r="E7" s="1">
        <v>3</v>
      </c>
      <c r="F7" s="2" t="s">
        <v>90</v>
      </c>
      <c r="G7" s="2"/>
      <c r="H7" s="1">
        <v>49</v>
      </c>
      <c r="I7" s="5">
        <v>4.1724537037037039E-2</v>
      </c>
      <c r="J7" s="14" t="s">
        <v>94</v>
      </c>
    </row>
    <row r="8" spans="1:10" x14ac:dyDescent="0.25">
      <c r="A8" s="3">
        <v>4</v>
      </c>
      <c r="B8" s="1">
        <v>220</v>
      </c>
      <c r="C8" s="4" t="s">
        <v>19</v>
      </c>
      <c r="D8" s="2">
        <v>1996</v>
      </c>
      <c r="E8" s="1">
        <v>4</v>
      </c>
      <c r="F8" s="2" t="s">
        <v>90</v>
      </c>
      <c r="G8" s="2" t="s">
        <v>21</v>
      </c>
      <c r="H8" s="1">
        <v>49</v>
      </c>
      <c r="I8" s="5">
        <v>4.1817129629629628E-2</v>
      </c>
      <c r="J8" s="14" t="s">
        <v>94</v>
      </c>
    </row>
    <row r="9" spans="1:10" x14ac:dyDescent="0.25">
      <c r="A9" s="3">
        <v>5</v>
      </c>
      <c r="B9" s="1">
        <v>214</v>
      </c>
      <c r="C9" s="4" t="s">
        <v>95</v>
      </c>
      <c r="D9" s="2">
        <v>1992</v>
      </c>
      <c r="E9" s="1">
        <v>5</v>
      </c>
      <c r="F9" s="2" t="s">
        <v>90</v>
      </c>
      <c r="G9" s="2" t="s">
        <v>96</v>
      </c>
      <c r="H9" s="1">
        <v>48</v>
      </c>
      <c r="I9" s="5">
        <v>4.1828703703703701E-2</v>
      </c>
      <c r="J9" s="14" t="s">
        <v>16</v>
      </c>
    </row>
    <row r="10" spans="1:10" x14ac:dyDescent="0.25">
      <c r="A10" s="3">
        <v>6</v>
      </c>
      <c r="B10" s="1">
        <v>207</v>
      </c>
      <c r="C10" s="4" t="s">
        <v>97</v>
      </c>
      <c r="D10" s="2">
        <v>1996</v>
      </c>
      <c r="E10" s="1">
        <v>6</v>
      </c>
      <c r="F10" s="2" t="s">
        <v>90</v>
      </c>
      <c r="G10" s="2"/>
      <c r="H10" s="1">
        <v>46</v>
      </c>
      <c r="I10" s="5">
        <v>3.7685185185185183E-2</v>
      </c>
      <c r="J10" s="14" t="s">
        <v>98</v>
      </c>
    </row>
    <row r="11" spans="1:10" x14ac:dyDescent="0.25">
      <c r="A11" s="3">
        <v>7</v>
      </c>
      <c r="B11" s="1">
        <v>201</v>
      </c>
      <c r="C11" s="4" t="s">
        <v>99</v>
      </c>
      <c r="D11" s="2">
        <v>1988</v>
      </c>
      <c r="E11" s="1">
        <v>7</v>
      </c>
      <c r="F11" s="2" t="s">
        <v>90</v>
      </c>
      <c r="G11" s="2" t="s">
        <v>91</v>
      </c>
      <c r="H11" s="1">
        <v>46</v>
      </c>
      <c r="I11" s="5">
        <v>4.1759259259259253E-2</v>
      </c>
      <c r="J11" s="14" t="s">
        <v>98</v>
      </c>
    </row>
    <row r="12" spans="1:10" x14ac:dyDescent="0.25">
      <c r="A12" s="3">
        <v>8</v>
      </c>
      <c r="B12" s="1">
        <v>211</v>
      </c>
      <c r="C12" s="4" t="s">
        <v>100</v>
      </c>
      <c r="D12" s="2">
        <v>1965</v>
      </c>
      <c r="E12" s="1">
        <v>8</v>
      </c>
      <c r="F12" s="2" t="s">
        <v>90</v>
      </c>
      <c r="G12" s="2" t="s">
        <v>91</v>
      </c>
      <c r="H12" s="1">
        <v>45</v>
      </c>
      <c r="I12" s="5">
        <v>4.223379629629629E-2</v>
      </c>
      <c r="J12" s="14" t="s">
        <v>101</v>
      </c>
    </row>
    <row r="13" spans="1:10" x14ac:dyDescent="0.25">
      <c r="A13" s="3">
        <v>9</v>
      </c>
      <c r="B13" s="1">
        <v>13</v>
      </c>
      <c r="C13" s="4" t="s">
        <v>102</v>
      </c>
      <c r="D13" s="2">
        <v>2001</v>
      </c>
      <c r="E13" s="1">
        <v>9</v>
      </c>
      <c r="F13" s="2" t="s">
        <v>90</v>
      </c>
      <c r="G13" s="2"/>
      <c r="H13" s="1">
        <v>42</v>
      </c>
      <c r="I13" s="5">
        <v>4.2245370370370371E-2</v>
      </c>
      <c r="J13" s="14" t="s">
        <v>103</v>
      </c>
    </row>
    <row r="14" spans="1:10" x14ac:dyDescent="0.25">
      <c r="A14" s="3">
        <v>10</v>
      </c>
      <c r="B14" s="1">
        <v>204</v>
      </c>
      <c r="C14" s="4" t="s">
        <v>104</v>
      </c>
      <c r="D14" s="2">
        <v>2006</v>
      </c>
      <c r="E14" s="1">
        <v>10</v>
      </c>
      <c r="F14" s="2" t="s">
        <v>90</v>
      </c>
      <c r="G14" s="2"/>
      <c r="H14" s="1">
        <v>40</v>
      </c>
      <c r="I14" s="5">
        <v>4.2048611111111113E-2</v>
      </c>
      <c r="J14" s="14" t="s">
        <v>25</v>
      </c>
    </row>
    <row r="15" spans="1:10" x14ac:dyDescent="0.25">
      <c r="A15" s="3">
        <v>11</v>
      </c>
      <c r="B15" s="1">
        <v>202</v>
      </c>
      <c r="C15" s="4" t="s">
        <v>105</v>
      </c>
      <c r="D15" s="2">
        <v>2008</v>
      </c>
      <c r="E15" s="1">
        <v>11</v>
      </c>
      <c r="F15" s="2" t="s">
        <v>90</v>
      </c>
      <c r="G15" s="2"/>
      <c r="H15" s="1">
        <v>37</v>
      </c>
      <c r="I15" s="5">
        <v>4.2511574074074077E-2</v>
      </c>
      <c r="J15" s="14" t="s">
        <v>31</v>
      </c>
    </row>
    <row r="16" spans="1:10" x14ac:dyDescent="0.25">
      <c r="A16" s="3">
        <v>12</v>
      </c>
      <c r="B16" s="1">
        <v>210</v>
      </c>
      <c r="C16" s="4" t="s">
        <v>106</v>
      </c>
      <c r="D16" s="2">
        <v>2004</v>
      </c>
      <c r="E16" s="1">
        <v>12</v>
      </c>
      <c r="F16" s="2" t="s">
        <v>90</v>
      </c>
      <c r="G16" s="2" t="s">
        <v>107</v>
      </c>
      <c r="H16" s="1">
        <v>32</v>
      </c>
      <c r="I16" s="5">
        <v>4.1180555555555554E-2</v>
      </c>
      <c r="J16" s="14" t="s">
        <v>108</v>
      </c>
    </row>
    <row r="17" spans="1:10" x14ac:dyDescent="0.25">
      <c r="A17" s="3">
        <v>13</v>
      </c>
      <c r="B17" s="1">
        <v>203</v>
      </c>
      <c r="C17" s="4" t="s">
        <v>109</v>
      </c>
      <c r="D17" s="2">
        <v>1976</v>
      </c>
      <c r="E17" s="1">
        <v>13</v>
      </c>
      <c r="F17" s="2" t="s">
        <v>90</v>
      </c>
      <c r="G17" s="2"/>
      <c r="H17" s="1">
        <v>20</v>
      </c>
      <c r="I17" s="5">
        <v>2.7222222222222228E-2</v>
      </c>
      <c r="J17" s="14" t="s">
        <v>55</v>
      </c>
    </row>
    <row r="18" spans="1:10" x14ac:dyDescent="0.25">
      <c r="A18" s="3">
        <v>14</v>
      </c>
      <c r="B18" s="1">
        <v>253</v>
      </c>
      <c r="C18" s="4" t="s">
        <v>110</v>
      </c>
      <c r="D18" s="2">
        <v>1997</v>
      </c>
      <c r="E18" s="1">
        <v>14</v>
      </c>
      <c r="F18" s="2" t="s">
        <v>90</v>
      </c>
      <c r="G18" s="2"/>
      <c r="H18" s="1">
        <v>19</v>
      </c>
      <c r="I18" s="5">
        <v>1.7175925925925924E-2</v>
      </c>
      <c r="J18" s="14" t="s">
        <v>58</v>
      </c>
    </row>
    <row r="19" spans="1:10" x14ac:dyDescent="0.25">
      <c r="A19" s="3">
        <v>15</v>
      </c>
      <c r="B19" s="1">
        <v>216</v>
      </c>
      <c r="C19" s="4" t="s">
        <v>111</v>
      </c>
      <c r="D19" s="2">
        <v>2006</v>
      </c>
      <c r="E19" s="1">
        <v>15</v>
      </c>
      <c r="F19" s="2" t="s">
        <v>90</v>
      </c>
      <c r="G19" s="2"/>
      <c r="H19" s="1">
        <v>17</v>
      </c>
      <c r="I19" s="5">
        <v>4.2696759259259261E-2</v>
      </c>
      <c r="J19" s="14" t="s">
        <v>112</v>
      </c>
    </row>
    <row r="20" spans="1:10" x14ac:dyDescent="0.25">
      <c r="A20" s="3">
        <v>16</v>
      </c>
      <c r="B20" s="1">
        <v>208</v>
      </c>
      <c r="C20" s="4" t="s">
        <v>113</v>
      </c>
      <c r="D20" s="2">
        <v>2006</v>
      </c>
      <c r="E20" s="1">
        <v>16</v>
      </c>
      <c r="F20" s="2" t="s">
        <v>90</v>
      </c>
      <c r="G20" s="2" t="s">
        <v>114</v>
      </c>
      <c r="H20" s="1">
        <v>14</v>
      </c>
      <c r="I20" s="5">
        <v>4.1712962962962959E-2</v>
      </c>
      <c r="J20" s="14" t="s">
        <v>115</v>
      </c>
    </row>
    <row r="21" spans="1:10" x14ac:dyDescent="0.25">
      <c r="A21" s="3">
        <v>17</v>
      </c>
      <c r="B21" s="1">
        <v>205</v>
      </c>
      <c r="C21" s="4" t="s">
        <v>116</v>
      </c>
      <c r="D21" s="2">
        <v>2007</v>
      </c>
      <c r="E21" s="1">
        <v>17</v>
      </c>
      <c r="F21" s="2" t="s">
        <v>90</v>
      </c>
      <c r="G21" s="2"/>
      <c r="H21" s="1">
        <v>3</v>
      </c>
      <c r="I21" s="5">
        <v>5.1736111111111115E-3</v>
      </c>
      <c r="J21" s="14" t="s">
        <v>117</v>
      </c>
    </row>
    <row r="22" spans="1:10" x14ac:dyDescent="0.25">
      <c r="A22" s="3">
        <v>18</v>
      </c>
      <c r="B22" s="1">
        <v>80</v>
      </c>
      <c r="C22" s="4" t="s">
        <v>118</v>
      </c>
      <c r="D22" s="2">
        <v>1998</v>
      </c>
      <c r="E22" s="1">
        <v>18</v>
      </c>
      <c r="F22" s="2" t="s">
        <v>90</v>
      </c>
      <c r="G22" s="2" t="s">
        <v>91</v>
      </c>
      <c r="H22" s="1">
        <v>0</v>
      </c>
      <c r="I22" s="4"/>
      <c r="J22" s="14" t="s">
        <v>119</v>
      </c>
    </row>
    <row r="23" spans="1:10" ht="15" customHeight="1" x14ac:dyDescent="0.25">
      <c r="A23" s="6" t="s">
        <v>120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25">
      <c r="A24" s="3"/>
      <c r="B24" s="1"/>
      <c r="C24" s="4"/>
      <c r="D24" s="2"/>
      <c r="E24" s="1"/>
      <c r="F24" s="2"/>
      <c r="G24" s="2"/>
      <c r="H24" s="1"/>
      <c r="I24" s="5"/>
      <c r="J24" s="14"/>
    </row>
    <row r="25" spans="1:10" x14ac:dyDescent="0.25">
      <c r="A25" s="3"/>
      <c r="B25" s="1"/>
      <c r="C25" s="4"/>
      <c r="D25" s="2"/>
      <c r="E25" s="1"/>
      <c r="F25" s="2"/>
      <c r="G25" s="2"/>
      <c r="H25" s="1"/>
      <c r="I25" s="5"/>
      <c r="J25" s="14"/>
    </row>
    <row r="26" spans="1:10" x14ac:dyDescent="0.25">
      <c r="A26" s="3"/>
      <c r="B26" s="1"/>
      <c r="C26" s="4"/>
      <c r="D26" s="2"/>
      <c r="E26" s="1"/>
      <c r="F26" s="2"/>
      <c r="G26" s="2"/>
      <c r="H26" s="1"/>
      <c r="I26" s="5"/>
      <c r="J26" s="14"/>
    </row>
    <row r="27" spans="1:10" x14ac:dyDescent="0.25">
      <c r="A27" s="3"/>
      <c r="B27" s="1"/>
      <c r="C27" s="4"/>
      <c r="D27" s="2"/>
      <c r="E27" s="1"/>
      <c r="F27" s="2"/>
      <c r="G27" s="2"/>
      <c r="H27" s="1"/>
      <c r="I27" s="5"/>
      <c r="J27" s="14"/>
    </row>
    <row r="28" spans="1:10" x14ac:dyDescent="0.25">
      <c r="A28" s="3"/>
      <c r="B28" s="1"/>
      <c r="C28" s="4"/>
      <c r="D28" s="2"/>
      <c r="E28" s="1"/>
      <c r="F28" s="2"/>
      <c r="G28" s="2"/>
      <c r="H28" s="1"/>
      <c r="I28" s="5"/>
      <c r="J28" s="14"/>
    </row>
    <row r="29" spans="1:10" x14ac:dyDescent="0.25">
      <c r="A29" s="3"/>
      <c r="B29" s="1"/>
      <c r="C29" s="4"/>
      <c r="D29" s="2"/>
      <c r="E29" s="1"/>
      <c r="F29" s="2"/>
      <c r="G29" s="2"/>
      <c r="H29" s="1"/>
      <c r="I29" s="5"/>
      <c r="J29" s="14"/>
    </row>
    <row r="30" spans="1:10" x14ac:dyDescent="0.25">
      <c r="A30" s="3"/>
      <c r="B30" s="1"/>
      <c r="C30" s="4"/>
      <c r="D30" s="2"/>
      <c r="E30" s="1"/>
      <c r="F30" s="2"/>
      <c r="G30" s="2"/>
      <c r="H30" s="1"/>
      <c r="I30" s="5"/>
      <c r="J30" s="14"/>
    </row>
    <row r="31" spans="1:10" ht="1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</sheetData>
  <mergeCells count="5">
    <mergeCell ref="A31:J31"/>
    <mergeCell ref="A1:J1"/>
    <mergeCell ref="A2:J2"/>
    <mergeCell ref="A3:J3"/>
    <mergeCell ref="A23:J23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AG8" sqref="AG8"/>
    </sheetView>
  </sheetViews>
  <sheetFormatPr defaultRowHeight="15" x14ac:dyDescent="0.25"/>
  <cols>
    <col min="1" max="1" width="5.140625" customWidth="1"/>
    <col min="2" max="2" width="5.5703125" customWidth="1"/>
    <col min="3" max="3" width="23.28515625" customWidth="1"/>
    <col min="4" max="4" width="7.28515625" customWidth="1"/>
    <col min="5" max="5" width="5.85546875" customWidth="1"/>
    <col min="6" max="6" width="6.28515625" customWidth="1"/>
    <col min="7" max="7" width="24.7109375" customWidth="1"/>
    <col min="8" max="8" width="6.140625" customWidth="1"/>
    <col min="9" max="9" width="8" customWidth="1"/>
    <col min="10" max="10" width="6.140625" style="16" hidden="1" customWidth="1"/>
    <col min="11" max="13" width="0" hidden="1" customWidth="1"/>
    <col min="14" max="14" width="22.85546875" hidden="1" customWidth="1"/>
    <col min="15" max="16" width="6.42578125" hidden="1" customWidth="1"/>
    <col min="17" max="17" width="6.5703125" hidden="1" customWidth="1"/>
    <col min="18" max="18" width="26.7109375" hidden="1" customWidth="1"/>
    <col min="19" max="19" width="7.5703125" customWidth="1"/>
    <col min="21" max="23" width="0" hidden="1" customWidth="1"/>
    <col min="24" max="24" width="10.7109375" style="23" hidden="1" customWidth="1"/>
    <col min="25" max="25" width="0" hidden="1" customWidth="1"/>
    <col min="26" max="26" width="3.85546875" customWidth="1"/>
    <col min="27" max="27" width="8.42578125" customWidth="1"/>
    <col min="28" max="28" width="9.42578125" style="23" customWidth="1"/>
  </cols>
  <sheetData>
    <row r="1" spans="1:28" ht="31.5" customHeight="1" x14ac:dyDescent="0.25">
      <c r="A1" s="29" t="s">
        <v>138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  <c r="W1" s="30"/>
      <c r="X1" s="31"/>
      <c r="Y1" s="30"/>
      <c r="Z1" s="30"/>
      <c r="AA1" s="30"/>
      <c r="AB1" s="31"/>
    </row>
    <row r="2" spans="1:28" ht="6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8" ht="15" customHeight="1" x14ac:dyDescent="0.25">
      <c r="A3" s="8" t="s">
        <v>136</v>
      </c>
      <c r="B3" s="8"/>
      <c r="C3" s="8"/>
      <c r="D3" s="8"/>
      <c r="E3" s="8"/>
      <c r="F3" s="8"/>
      <c r="G3" s="8"/>
      <c r="H3" s="8"/>
      <c r="I3" s="8"/>
      <c r="J3" s="8"/>
      <c r="L3" s="8" t="s">
        <v>135</v>
      </c>
      <c r="M3" s="8"/>
      <c r="N3" s="8"/>
      <c r="O3" s="8"/>
      <c r="P3" s="8"/>
      <c r="Q3" s="8"/>
      <c r="R3" s="8"/>
      <c r="S3" s="8"/>
      <c r="T3" s="8"/>
      <c r="U3" s="8"/>
      <c r="AA3" t="s">
        <v>137</v>
      </c>
    </row>
    <row r="4" spans="1:28" ht="30" x14ac:dyDescent="0.25">
      <c r="A4" s="11" t="s">
        <v>1</v>
      </c>
      <c r="B4" s="11" t="s">
        <v>2</v>
      </c>
      <c r="C4" s="12" t="s">
        <v>3</v>
      </c>
      <c r="D4" s="12" t="s">
        <v>4</v>
      </c>
      <c r="E4" s="11" t="s">
        <v>1</v>
      </c>
      <c r="F4" s="12" t="s">
        <v>5</v>
      </c>
      <c r="G4" s="12" t="s">
        <v>6</v>
      </c>
      <c r="H4" s="11" t="s">
        <v>7</v>
      </c>
      <c r="I4" s="12" t="s">
        <v>8</v>
      </c>
      <c r="J4" s="13" t="s">
        <v>9</v>
      </c>
      <c r="K4" s="22"/>
      <c r="L4" s="1" t="s">
        <v>1</v>
      </c>
      <c r="M4" s="1" t="s">
        <v>2</v>
      </c>
      <c r="N4" s="2" t="s">
        <v>3</v>
      </c>
      <c r="O4" s="2" t="s">
        <v>4</v>
      </c>
      <c r="P4" s="1" t="s">
        <v>1</v>
      </c>
      <c r="Q4" s="2" t="s">
        <v>5</v>
      </c>
      <c r="R4" s="2" t="s">
        <v>6</v>
      </c>
      <c r="S4" s="11" t="s">
        <v>7</v>
      </c>
      <c r="T4" s="12" t="s">
        <v>8</v>
      </c>
      <c r="U4" s="11" t="s">
        <v>9</v>
      </c>
      <c r="V4" s="12"/>
      <c r="W4" s="11"/>
      <c r="X4" s="12"/>
      <c r="Y4" s="11"/>
      <c r="Z4" s="11"/>
      <c r="AA4" s="12" t="s">
        <v>7</v>
      </c>
      <c r="AB4" s="11" t="s">
        <v>8</v>
      </c>
    </row>
    <row r="5" spans="1:28" ht="30" x14ac:dyDescent="0.25">
      <c r="A5" s="3">
        <v>1</v>
      </c>
      <c r="B5" s="1">
        <v>103</v>
      </c>
      <c r="C5" s="4" t="s">
        <v>10</v>
      </c>
      <c r="D5" s="2">
        <v>1989</v>
      </c>
      <c r="E5" s="1">
        <v>1</v>
      </c>
      <c r="F5" s="2" t="s">
        <v>11</v>
      </c>
      <c r="G5" s="2" t="s">
        <v>12</v>
      </c>
      <c r="H5" s="1">
        <v>94</v>
      </c>
      <c r="I5" s="5">
        <v>8.3865740740740755E-2</v>
      </c>
      <c r="J5" s="14"/>
      <c r="L5" s="3">
        <v>2</v>
      </c>
      <c r="M5" s="1">
        <v>103</v>
      </c>
      <c r="N5" s="4" t="s">
        <v>10</v>
      </c>
      <c r="O5" s="2">
        <v>1989</v>
      </c>
      <c r="P5" s="1">
        <v>1</v>
      </c>
      <c r="Q5" s="2" t="s">
        <v>11</v>
      </c>
      <c r="R5" s="2" t="s">
        <v>12</v>
      </c>
      <c r="S5" s="1">
        <v>98</v>
      </c>
      <c r="T5" s="5">
        <v>8.3518518518518506E-2</v>
      </c>
      <c r="U5" s="2" t="s">
        <v>124</v>
      </c>
      <c r="W5">
        <f>H5+S5</f>
        <v>192</v>
      </c>
      <c r="X5" s="23">
        <f>I5+T5</f>
        <v>0.16738425925925926</v>
      </c>
      <c r="AA5" s="27">
        <v>192</v>
      </c>
      <c r="AB5" s="28">
        <v>0.16738425925925926</v>
      </c>
    </row>
    <row r="6" spans="1:28" x14ac:dyDescent="0.25">
      <c r="A6" s="3">
        <v>2</v>
      </c>
      <c r="B6" s="1">
        <v>11</v>
      </c>
      <c r="C6" s="4" t="s">
        <v>13</v>
      </c>
      <c r="D6" s="2">
        <v>1973</v>
      </c>
      <c r="E6" s="1">
        <v>1</v>
      </c>
      <c r="F6" s="2" t="s">
        <v>14</v>
      </c>
      <c r="G6" s="2" t="s">
        <v>15</v>
      </c>
      <c r="H6" s="1">
        <v>90</v>
      </c>
      <c r="I6" s="5">
        <v>8.3912037037037035E-2</v>
      </c>
      <c r="J6" s="14" t="s">
        <v>16</v>
      </c>
      <c r="L6" s="3">
        <v>3</v>
      </c>
      <c r="M6" s="1">
        <v>11</v>
      </c>
      <c r="N6" s="4" t="s">
        <v>13</v>
      </c>
      <c r="O6" s="2">
        <v>1973</v>
      </c>
      <c r="P6" s="1">
        <v>1</v>
      </c>
      <c r="Q6" s="2" t="s">
        <v>14</v>
      </c>
      <c r="R6" s="2" t="s">
        <v>15</v>
      </c>
      <c r="S6" s="1">
        <v>98</v>
      </c>
      <c r="T6" s="5">
        <v>8.4363425925925925E-2</v>
      </c>
      <c r="U6" s="2" t="s">
        <v>124</v>
      </c>
      <c r="W6">
        <f>H6+S6</f>
        <v>188</v>
      </c>
      <c r="X6" s="23">
        <f>I6+T6</f>
        <v>0.16827546296296297</v>
      </c>
      <c r="AA6" s="27">
        <v>188</v>
      </c>
      <c r="AB6" s="28">
        <v>0.16827546296296297</v>
      </c>
    </row>
    <row r="7" spans="1:28" ht="14.25" customHeight="1" x14ac:dyDescent="0.25">
      <c r="A7" s="3">
        <v>3</v>
      </c>
      <c r="B7" s="1">
        <v>111</v>
      </c>
      <c r="C7" s="4" t="s">
        <v>17</v>
      </c>
      <c r="D7" s="2">
        <v>1983</v>
      </c>
      <c r="E7" s="1">
        <v>2</v>
      </c>
      <c r="F7" s="2" t="s">
        <v>11</v>
      </c>
      <c r="G7" s="2" t="s">
        <v>18</v>
      </c>
      <c r="H7" s="1">
        <v>90</v>
      </c>
      <c r="I7" s="5">
        <v>8.4062499999999998E-2</v>
      </c>
      <c r="J7" s="14" t="s">
        <v>16</v>
      </c>
      <c r="L7" s="3">
        <v>5</v>
      </c>
      <c r="M7" s="1">
        <v>111</v>
      </c>
      <c r="N7" s="4" t="s">
        <v>17</v>
      </c>
      <c r="O7" s="2">
        <v>1983</v>
      </c>
      <c r="P7" s="1">
        <v>3</v>
      </c>
      <c r="Q7" s="2" t="s">
        <v>11</v>
      </c>
      <c r="R7" s="2" t="s">
        <v>18</v>
      </c>
      <c r="S7" s="1">
        <v>94</v>
      </c>
      <c r="T7" s="5">
        <v>8.4166666666666667E-2</v>
      </c>
      <c r="U7" s="2" t="s">
        <v>125</v>
      </c>
      <c r="W7">
        <f>H7+S7</f>
        <v>184</v>
      </c>
      <c r="X7" s="23">
        <f>I7+T7</f>
        <v>0.16822916666666665</v>
      </c>
      <c r="AA7" s="27">
        <v>184</v>
      </c>
      <c r="AB7" s="28">
        <v>0.16822916666666665</v>
      </c>
    </row>
    <row r="8" spans="1:28" x14ac:dyDescent="0.25">
      <c r="A8" s="3">
        <v>4</v>
      </c>
      <c r="B8" s="1">
        <v>8</v>
      </c>
      <c r="C8" s="4" t="s">
        <v>35</v>
      </c>
      <c r="D8" s="2">
        <v>1970</v>
      </c>
      <c r="E8" s="1">
        <v>1</v>
      </c>
      <c r="F8" s="2" t="s">
        <v>20</v>
      </c>
      <c r="G8" s="2" t="s">
        <v>36</v>
      </c>
      <c r="H8" s="1">
        <v>76</v>
      </c>
      <c r="I8" s="5">
        <v>8.3530092592592586E-2</v>
      </c>
      <c r="J8" s="14" t="s">
        <v>37</v>
      </c>
      <c r="L8" s="3">
        <v>1</v>
      </c>
      <c r="M8" s="1">
        <v>8</v>
      </c>
      <c r="N8" s="4" t="s">
        <v>35</v>
      </c>
      <c r="O8" s="2">
        <v>1970</v>
      </c>
      <c r="P8" s="1">
        <v>1</v>
      </c>
      <c r="Q8" s="2" t="s">
        <v>20</v>
      </c>
      <c r="R8" s="2" t="s">
        <v>36</v>
      </c>
      <c r="S8" s="1">
        <v>99</v>
      </c>
      <c r="T8" s="5">
        <v>8.3518518518518506E-2</v>
      </c>
      <c r="U8" s="2"/>
      <c r="W8">
        <f>H8+S8</f>
        <v>175</v>
      </c>
      <c r="X8" s="23">
        <f>I8+T8</f>
        <v>0.16704861111111108</v>
      </c>
      <c r="AA8" s="27">
        <v>175</v>
      </c>
      <c r="AB8" s="28">
        <v>0.16704861111111108</v>
      </c>
    </row>
    <row r="9" spans="1:28" x14ac:dyDescent="0.25">
      <c r="A9" s="3">
        <v>5</v>
      </c>
      <c r="B9" s="1">
        <v>5</v>
      </c>
      <c r="C9" s="4" t="s">
        <v>23</v>
      </c>
      <c r="D9" s="2">
        <v>1993</v>
      </c>
      <c r="E9" s="1">
        <v>2</v>
      </c>
      <c r="F9" s="2" t="s">
        <v>14</v>
      </c>
      <c r="G9" s="2" t="s">
        <v>24</v>
      </c>
      <c r="H9" s="1">
        <v>82</v>
      </c>
      <c r="I9" s="5">
        <v>8.3668981481481483E-2</v>
      </c>
      <c r="J9" s="14" t="s">
        <v>25</v>
      </c>
      <c r="L9" s="3">
        <v>6</v>
      </c>
      <c r="M9" s="1">
        <v>5</v>
      </c>
      <c r="N9" s="4" t="s">
        <v>23</v>
      </c>
      <c r="O9" s="2">
        <v>1993</v>
      </c>
      <c r="P9" s="1">
        <v>2</v>
      </c>
      <c r="Q9" s="2" t="s">
        <v>14</v>
      </c>
      <c r="R9" s="2" t="s">
        <v>24</v>
      </c>
      <c r="S9" s="1">
        <v>92</v>
      </c>
      <c r="T9" s="5">
        <v>8.3854166666666674E-2</v>
      </c>
      <c r="U9" s="2" t="s">
        <v>101</v>
      </c>
      <c r="W9">
        <f>H9+S9</f>
        <v>174</v>
      </c>
      <c r="X9" s="23">
        <f>I9+T9</f>
        <v>0.16752314814814817</v>
      </c>
      <c r="AA9" s="27">
        <v>174</v>
      </c>
      <c r="AB9" s="28">
        <v>0.16752314814814817</v>
      </c>
    </row>
    <row r="10" spans="1:28" x14ac:dyDescent="0.25">
      <c r="A10" s="3">
        <v>6</v>
      </c>
      <c r="B10" s="1">
        <v>106</v>
      </c>
      <c r="C10" s="4" t="s">
        <v>26</v>
      </c>
      <c r="D10" s="2">
        <v>1970</v>
      </c>
      <c r="E10" s="1">
        <v>3</v>
      </c>
      <c r="F10" s="2" t="s">
        <v>11</v>
      </c>
      <c r="G10" s="2" t="s">
        <v>27</v>
      </c>
      <c r="H10" s="1">
        <v>80</v>
      </c>
      <c r="I10" s="5">
        <v>8.414351851851852E-2</v>
      </c>
      <c r="J10" s="14" t="s">
        <v>28</v>
      </c>
      <c r="L10" s="3">
        <v>4</v>
      </c>
      <c r="M10" s="1">
        <v>106</v>
      </c>
      <c r="N10" s="4" t="s">
        <v>26</v>
      </c>
      <c r="O10" s="2">
        <v>1970</v>
      </c>
      <c r="P10" s="1">
        <v>2</v>
      </c>
      <c r="Q10" s="2" t="s">
        <v>11</v>
      </c>
      <c r="R10" s="2" t="s">
        <v>27</v>
      </c>
      <c r="S10" s="1">
        <v>94</v>
      </c>
      <c r="T10" s="5">
        <v>8.3784722222222219E-2</v>
      </c>
      <c r="U10" s="2" t="s">
        <v>125</v>
      </c>
      <c r="W10">
        <f>H10+S10</f>
        <v>174</v>
      </c>
      <c r="X10" s="23">
        <f>I10+T10</f>
        <v>0.16792824074074075</v>
      </c>
      <c r="AA10" s="27">
        <v>174</v>
      </c>
      <c r="AB10" s="28">
        <v>0.16792824074074075</v>
      </c>
    </row>
    <row r="11" spans="1:28" x14ac:dyDescent="0.25">
      <c r="A11" s="3">
        <v>7</v>
      </c>
      <c r="B11" s="1">
        <v>266</v>
      </c>
      <c r="C11" s="4" t="s">
        <v>19</v>
      </c>
      <c r="D11" s="2">
        <v>1996</v>
      </c>
      <c r="E11" s="1">
        <v>2</v>
      </c>
      <c r="F11" s="2" t="s">
        <v>20</v>
      </c>
      <c r="G11" s="2" t="s">
        <v>21</v>
      </c>
      <c r="H11" s="1">
        <v>85</v>
      </c>
      <c r="I11" s="5">
        <v>8.3449074074074078E-2</v>
      </c>
      <c r="J11" s="14" t="s">
        <v>22</v>
      </c>
      <c r="L11" s="3">
        <v>13</v>
      </c>
      <c r="M11" s="1">
        <v>266</v>
      </c>
      <c r="N11" s="4" t="s">
        <v>19</v>
      </c>
      <c r="O11" s="2">
        <v>1996</v>
      </c>
      <c r="P11" s="1">
        <v>3</v>
      </c>
      <c r="Q11" s="2" t="s">
        <v>20</v>
      </c>
      <c r="R11" s="2" t="s">
        <v>21</v>
      </c>
      <c r="S11" s="1">
        <v>84</v>
      </c>
      <c r="T11" s="5">
        <v>8.3773148148148138E-2</v>
      </c>
      <c r="U11" s="2" t="s">
        <v>31</v>
      </c>
      <c r="W11">
        <f>H11+S11</f>
        <v>169</v>
      </c>
      <c r="X11" s="23">
        <f>I11+T11</f>
        <v>0.16722222222222222</v>
      </c>
      <c r="AA11" s="27">
        <v>169</v>
      </c>
      <c r="AB11" s="28">
        <v>0.16722222222222222</v>
      </c>
    </row>
    <row r="12" spans="1:28" x14ac:dyDescent="0.25">
      <c r="A12" s="3">
        <v>8</v>
      </c>
      <c r="B12" s="1">
        <v>46</v>
      </c>
      <c r="C12" s="4" t="s">
        <v>29</v>
      </c>
      <c r="D12" s="2">
        <v>1978</v>
      </c>
      <c r="E12" s="1">
        <v>3</v>
      </c>
      <c r="F12" s="2" t="s">
        <v>14</v>
      </c>
      <c r="G12" s="2" t="s">
        <v>30</v>
      </c>
      <c r="H12" s="1">
        <v>79</v>
      </c>
      <c r="I12" s="5">
        <v>8.3761574074074072E-2</v>
      </c>
      <c r="J12" s="14" t="s">
        <v>31</v>
      </c>
      <c r="L12" s="3">
        <v>8</v>
      </c>
      <c r="M12" s="1">
        <v>46</v>
      </c>
      <c r="N12" s="4" t="s">
        <v>29</v>
      </c>
      <c r="O12" s="2">
        <v>1978</v>
      </c>
      <c r="P12" s="1">
        <v>4</v>
      </c>
      <c r="Q12" s="2" t="s">
        <v>14</v>
      </c>
      <c r="R12" s="2" t="s">
        <v>30</v>
      </c>
      <c r="S12" s="1">
        <v>90</v>
      </c>
      <c r="T12" s="5">
        <v>8.3958333333333343E-2</v>
      </c>
      <c r="U12" s="2" t="s">
        <v>22</v>
      </c>
      <c r="W12">
        <f>H12+S12</f>
        <v>169</v>
      </c>
      <c r="X12" s="23">
        <f>I12+T12</f>
        <v>0.16771990740740741</v>
      </c>
      <c r="AA12" s="27">
        <v>169</v>
      </c>
      <c r="AB12" s="28">
        <v>0.16771990740740741</v>
      </c>
    </row>
    <row r="13" spans="1:28" x14ac:dyDescent="0.25">
      <c r="A13" s="3">
        <v>9</v>
      </c>
      <c r="B13" s="1">
        <v>102</v>
      </c>
      <c r="C13" s="4" t="s">
        <v>32</v>
      </c>
      <c r="D13" s="2">
        <v>1962</v>
      </c>
      <c r="E13" s="1">
        <v>4</v>
      </c>
      <c r="F13" s="2" t="s">
        <v>11</v>
      </c>
      <c r="G13" s="2" t="s">
        <v>33</v>
      </c>
      <c r="H13" s="1">
        <v>78</v>
      </c>
      <c r="I13" s="5">
        <v>8.4050925925925932E-2</v>
      </c>
      <c r="J13" s="14" t="s">
        <v>34</v>
      </c>
      <c r="L13" s="3">
        <v>10</v>
      </c>
      <c r="M13" s="1">
        <v>102</v>
      </c>
      <c r="N13" s="4" t="s">
        <v>32</v>
      </c>
      <c r="O13" s="2">
        <v>1962</v>
      </c>
      <c r="P13" s="1">
        <v>4</v>
      </c>
      <c r="Q13" s="2" t="s">
        <v>11</v>
      </c>
      <c r="R13" s="2" t="s">
        <v>33</v>
      </c>
      <c r="S13" s="1">
        <v>89</v>
      </c>
      <c r="T13" s="5">
        <v>8.4166666666666667E-2</v>
      </c>
      <c r="U13" s="2" t="s">
        <v>103</v>
      </c>
      <c r="W13">
        <f>H13+S13</f>
        <v>167</v>
      </c>
      <c r="X13" s="23">
        <f>I13+T13</f>
        <v>0.16821759259259261</v>
      </c>
      <c r="AA13" s="27">
        <v>167</v>
      </c>
      <c r="AB13" s="28">
        <v>0.16821759259259261</v>
      </c>
    </row>
    <row r="14" spans="1:28" x14ac:dyDescent="0.25">
      <c r="A14" s="3">
        <v>10</v>
      </c>
      <c r="B14" s="1">
        <v>51</v>
      </c>
      <c r="C14" s="4" t="s">
        <v>38</v>
      </c>
      <c r="D14" s="2">
        <v>1994</v>
      </c>
      <c r="E14" s="1">
        <v>4</v>
      </c>
      <c r="F14" s="2" t="s">
        <v>14</v>
      </c>
      <c r="G14" s="2" t="s">
        <v>39</v>
      </c>
      <c r="H14" s="1">
        <v>73</v>
      </c>
      <c r="I14" s="5">
        <v>8.3831018518518527E-2</v>
      </c>
      <c r="J14" s="14" t="s">
        <v>40</v>
      </c>
      <c r="L14" s="3">
        <v>7</v>
      </c>
      <c r="M14" s="1">
        <v>51</v>
      </c>
      <c r="N14" s="4" t="s">
        <v>38</v>
      </c>
      <c r="O14" s="2">
        <v>1994</v>
      </c>
      <c r="P14" s="1">
        <v>3</v>
      </c>
      <c r="Q14" s="2" t="s">
        <v>14</v>
      </c>
      <c r="R14" s="2" t="s">
        <v>39</v>
      </c>
      <c r="S14" s="1">
        <v>91</v>
      </c>
      <c r="T14" s="5">
        <v>8.3530092592592586E-2</v>
      </c>
      <c r="U14" s="2" t="s">
        <v>126</v>
      </c>
      <c r="W14">
        <f>H14+S14</f>
        <v>164</v>
      </c>
      <c r="X14" s="23">
        <f>I14+T14</f>
        <v>0.16736111111111113</v>
      </c>
      <c r="AA14" s="27">
        <v>164</v>
      </c>
      <c r="AB14" s="28">
        <v>0.16736111111111113</v>
      </c>
    </row>
    <row r="15" spans="1:28" x14ac:dyDescent="0.25">
      <c r="A15" s="3">
        <v>11</v>
      </c>
      <c r="B15" s="24">
        <v>33</v>
      </c>
      <c r="C15" s="26" t="s">
        <v>79</v>
      </c>
      <c r="D15" s="25">
        <v>1993</v>
      </c>
      <c r="E15" s="24">
        <v>5</v>
      </c>
      <c r="F15" s="25" t="s">
        <v>14</v>
      </c>
      <c r="G15" s="25" t="s">
        <v>65</v>
      </c>
      <c r="H15" s="24">
        <v>75</v>
      </c>
      <c r="I15" s="5">
        <v>8.3668981481481483E-2</v>
      </c>
      <c r="J15" s="17" t="s">
        <v>87</v>
      </c>
      <c r="L15" s="3">
        <v>14</v>
      </c>
      <c r="M15" s="1">
        <v>33</v>
      </c>
      <c r="N15" s="4" t="s">
        <v>79</v>
      </c>
      <c r="O15" s="2">
        <v>1993</v>
      </c>
      <c r="P15" s="1">
        <v>7</v>
      </c>
      <c r="Q15" s="2" t="s">
        <v>14</v>
      </c>
      <c r="R15" s="2" t="s">
        <v>65</v>
      </c>
      <c r="S15" s="1">
        <v>83</v>
      </c>
      <c r="T15" s="5">
        <v>8.3715277777777777E-2</v>
      </c>
      <c r="U15" s="2" t="s">
        <v>34</v>
      </c>
      <c r="W15">
        <f>H15+S15</f>
        <v>158</v>
      </c>
      <c r="X15" s="23">
        <f>I15+T15</f>
        <v>0.16738425925925926</v>
      </c>
      <c r="AA15" s="27">
        <v>158</v>
      </c>
      <c r="AB15" s="28">
        <v>0.16738425925925926</v>
      </c>
    </row>
    <row r="16" spans="1:28" x14ac:dyDescent="0.25">
      <c r="A16" s="3">
        <v>12</v>
      </c>
      <c r="B16" s="1">
        <v>26</v>
      </c>
      <c r="C16" s="4" t="s">
        <v>41</v>
      </c>
      <c r="D16" s="2">
        <v>1979</v>
      </c>
      <c r="E16" s="1">
        <v>6</v>
      </c>
      <c r="F16" s="2" t="s">
        <v>14</v>
      </c>
      <c r="G16" s="2" t="s">
        <v>42</v>
      </c>
      <c r="H16" s="1">
        <v>72</v>
      </c>
      <c r="I16" s="5">
        <v>8.3541666666666667E-2</v>
      </c>
      <c r="J16" s="14" t="s">
        <v>43</v>
      </c>
      <c r="L16" s="3">
        <v>15</v>
      </c>
      <c r="M16" s="1">
        <v>26</v>
      </c>
      <c r="N16" s="4" t="s">
        <v>41</v>
      </c>
      <c r="O16" s="2">
        <v>1979</v>
      </c>
      <c r="P16" s="1">
        <v>8</v>
      </c>
      <c r="Q16" s="2" t="s">
        <v>14</v>
      </c>
      <c r="R16" s="2" t="s">
        <v>42</v>
      </c>
      <c r="S16" s="1">
        <v>82</v>
      </c>
      <c r="T16" s="5">
        <v>8.3819444444444446E-2</v>
      </c>
      <c r="U16" s="2" t="s">
        <v>129</v>
      </c>
      <c r="W16">
        <f>H16+S16</f>
        <v>154</v>
      </c>
      <c r="X16" s="23">
        <f>I16+T16</f>
        <v>0.16736111111111113</v>
      </c>
      <c r="AA16" s="27">
        <v>154</v>
      </c>
      <c r="AB16" s="28">
        <v>0.16736111111111113</v>
      </c>
    </row>
    <row r="17" spans="1:28" x14ac:dyDescent="0.25">
      <c r="A17" s="3">
        <v>13</v>
      </c>
      <c r="B17" s="1">
        <v>14</v>
      </c>
      <c r="C17" s="4" t="s">
        <v>56</v>
      </c>
      <c r="D17" s="2">
        <v>-1</v>
      </c>
      <c r="E17" s="1">
        <v>7</v>
      </c>
      <c r="F17" s="2" t="s">
        <v>14</v>
      </c>
      <c r="G17" s="2" t="s">
        <v>57</v>
      </c>
      <c r="H17" s="1">
        <v>61</v>
      </c>
      <c r="I17" s="5">
        <v>8.3888888888888888E-2</v>
      </c>
      <c r="J17" s="14" t="s">
        <v>58</v>
      </c>
      <c r="L17" s="3">
        <v>12</v>
      </c>
      <c r="M17" s="1">
        <v>14</v>
      </c>
      <c r="N17" s="4" t="s">
        <v>56</v>
      </c>
      <c r="O17" s="2">
        <v>-1</v>
      </c>
      <c r="P17" s="1">
        <v>6</v>
      </c>
      <c r="Q17" s="2" t="s">
        <v>14</v>
      </c>
      <c r="R17" s="2" t="s">
        <v>57</v>
      </c>
      <c r="S17" s="1">
        <v>86</v>
      </c>
      <c r="T17" s="5">
        <v>8.4189814814814815E-2</v>
      </c>
      <c r="U17" s="2" t="s">
        <v>128</v>
      </c>
      <c r="W17">
        <f>H17+S17</f>
        <v>147</v>
      </c>
      <c r="X17" s="23">
        <f>I17+T17</f>
        <v>0.1680787037037037</v>
      </c>
      <c r="AA17" s="27">
        <v>147</v>
      </c>
      <c r="AB17" s="28">
        <v>0.1680787037037037</v>
      </c>
    </row>
    <row r="18" spans="1:28" x14ac:dyDescent="0.25">
      <c r="A18" s="3">
        <v>14</v>
      </c>
      <c r="B18" s="1">
        <v>270</v>
      </c>
      <c r="C18" s="4" t="s">
        <v>64</v>
      </c>
      <c r="D18" s="2">
        <v>1993</v>
      </c>
      <c r="E18" s="1">
        <v>3</v>
      </c>
      <c r="F18" s="2" t="s">
        <v>20</v>
      </c>
      <c r="G18" s="2" t="s">
        <v>65</v>
      </c>
      <c r="H18" s="1">
        <v>54</v>
      </c>
      <c r="I18" s="5">
        <v>7.6689814814814808E-2</v>
      </c>
      <c r="J18" s="14" t="s">
        <v>66</v>
      </c>
      <c r="L18" s="3">
        <v>11</v>
      </c>
      <c r="M18" s="1">
        <v>270</v>
      </c>
      <c r="N18" s="4" t="s">
        <v>64</v>
      </c>
      <c r="O18" s="2">
        <v>1993</v>
      </c>
      <c r="P18" s="1">
        <v>2</v>
      </c>
      <c r="Q18" s="2" t="s">
        <v>20</v>
      </c>
      <c r="R18" s="2" t="s">
        <v>65</v>
      </c>
      <c r="S18" s="1">
        <v>88</v>
      </c>
      <c r="T18" s="5">
        <v>8.3865740740740755E-2</v>
      </c>
      <c r="U18" s="2" t="s">
        <v>127</v>
      </c>
      <c r="W18">
        <f>H18+S18</f>
        <v>142</v>
      </c>
      <c r="X18" s="23">
        <f>I18+T18</f>
        <v>0.16055555555555556</v>
      </c>
      <c r="AA18" s="27">
        <v>142</v>
      </c>
      <c r="AB18" s="28">
        <v>0.16055555555555556</v>
      </c>
    </row>
    <row r="19" spans="1:28" x14ac:dyDescent="0.25">
      <c r="A19" s="3">
        <v>15</v>
      </c>
      <c r="B19" s="1">
        <v>13</v>
      </c>
      <c r="C19" s="4" t="s">
        <v>67</v>
      </c>
      <c r="D19" s="2">
        <v>1968</v>
      </c>
      <c r="E19" s="1">
        <v>8</v>
      </c>
      <c r="F19" s="2" t="s">
        <v>14</v>
      </c>
      <c r="G19" s="2" t="s">
        <v>68</v>
      </c>
      <c r="H19" s="1">
        <v>50</v>
      </c>
      <c r="I19" s="5">
        <v>8.3888888888888888E-2</v>
      </c>
      <c r="J19" s="14" t="s">
        <v>69</v>
      </c>
      <c r="L19" s="3">
        <v>9</v>
      </c>
      <c r="M19" s="1">
        <v>13</v>
      </c>
      <c r="N19" s="4" t="s">
        <v>67</v>
      </c>
      <c r="O19" s="2">
        <v>1968</v>
      </c>
      <c r="P19" s="1">
        <v>5</v>
      </c>
      <c r="Q19" s="2" t="s">
        <v>14</v>
      </c>
      <c r="R19" s="2" t="s">
        <v>68</v>
      </c>
      <c r="S19" s="1">
        <v>90</v>
      </c>
      <c r="T19" s="5">
        <v>8.4178240740740748E-2</v>
      </c>
      <c r="U19" s="2" t="s">
        <v>22</v>
      </c>
      <c r="W19">
        <f>H19+S19</f>
        <v>140</v>
      </c>
      <c r="X19" s="23">
        <f>I19+T19</f>
        <v>0.16806712962962964</v>
      </c>
      <c r="AA19" s="27">
        <v>140</v>
      </c>
      <c r="AB19" s="28">
        <v>0.16806712962962964</v>
      </c>
    </row>
    <row r="20" spans="1:28" x14ac:dyDescent="0.25">
      <c r="A20" s="3">
        <v>16</v>
      </c>
      <c r="B20" s="1">
        <v>44</v>
      </c>
      <c r="C20" s="4" t="s">
        <v>59</v>
      </c>
      <c r="D20" s="2">
        <v>-1</v>
      </c>
      <c r="E20" s="1">
        <v>9</v>
      </c>
      <c r="F20" s="2" t="s">
        <v>14</v>
      </c>
      <c r="G20" s="2" t="s">
        <v>60</v>
      </c>
      <c r="H20" s="1">
        <v>61</v>
      </c>
      <c r="I20" s="5">
        <v>8.4224537037037028E-2</v>
      </c>
      <c r="J20" s="14" t="s">
        <v>58</v>
      </c>
      <c r="L20" s="3">
        <v>16</v>
      </c>
      <c r="M20" s="1">
        <v>44</v>
      </c>
      <c r="N20" s="4" t="s">
        <v>59</v>
      </c>
      <c r="O20" s="2">
        <v>-1</v>
      </c>
      <c r="P20" s="1">
        <v>9</v>
      </c>
      <c r="Q20" s="2" t="s">
        <v>14</v>
      </c>
      <c r="R20" s="2" t="s">
        <v>60</v>
      </c>
      <c r="S20" s="1">
        <v>77</v>
      </c>
      <c r="T20" s="5">
        <v>8.4178240740740748E-2</v>
      </c>
      <c r="U20" s="2" t="s">
        <v>43</v>
      </c>
      <c r="W20">
        <f>H20+S20</f>
        <v>138</v>
      </c>
      <c r="X20" s="23">
        <f>I20+T20</f>
        <v>0.16840277777777779</v>
      </c>
      <c r="AA20" s="27">
        <v>138</v>
      </c>
      <c r="AB20" s="28">
        <v>0.16840277777777779</v>
      </c>
    </row>
    <row r="21" spans="1:28" x14ac:dyDescent="0.25">
      <c r="A21" s="3">
        <v>17</v>
      </c>
      <c r="B21" s="1">
        <v>49</v>
      </c>
      <c r="C21" s="4" t="s">
        <v>53</v>
      </c>
      <c r="D21" s="2">
        <v>1978</v>
      </c>
      <c r="E21" s="1">
        <v>10</v>
      </c>
      <c r="F21" s="2" t="s">
        <v>14</v>
      </c>
      <c r="G21" s="2" t="s">
        <v>54</v>
      </c>
      <c r="H21" s="1">
        <v>62</v>
      </c>
      <c r="I21" s="5">
        <v>8.3900462962962954E-2</v>
      </c>
      <c r="J21" s="14" t="s">
        <v>55</v>
      </c>
      <c r="L21" s="3">
        <v>17</v>
      </c>
      <c r="M21" s="1">
        <v>49</v>
      </c>
      <c r="N21" s="4" t="s">
        <v>53</v>
      </c>
      <c r="O21" s="2">
        <v>1978</v>
      </c>
      <c r="P21" s="1">
        <v>10</v>
      </c>
      <c r="Q21" s="2" t="s">
        <v>14</v>
      </c>
      <c r="R21" s="2" t="s">
        <v>54</v>
      </c>
      <c r="S21" s="1">
        <v>74</v>
      </c>
      <c r="T21" s="5">
        <v>8.4166666666666667E-2</v>
      </c>
      <c r="U21" s="2" t="s">
        <v>130</v>
      </c>
      <c r="W21">
        <f>H21+S21</f>
        <v>136</v>
      </c>
      <c r="X21" s="23">
        <f>I21+T21</f>
        <v>0.16806712962962961</v>
      </c>
      <c r="AA21" s="27">
        <v>136</v>
      </c>
      <c r="AB21" s="28">
        <v>0.16806712962962961</v>
      </c>
    </row>
    <row r="22" spans="1:28" x14ac:dyDescent="0.25">
      <c r="A22" s="3">
        <v>18</v>
      </c>
      <c r="B22" s="1">
        <v>16</v>
      </c>
      <c r="C22" s="4" t="s">
        <v>47</v>
      </c>
      <c r="D22" s="2">
        <v>1977</v>
      </c>
      <c r="E22" s="1">
        <v>11</v>
      </c>
      <c r="F22" s="2" t="s">
        <v>14</v>
      </c>
      <c r="G22" s="2" t="s">
        <v>48</v>
      </c>
      <c r="H22" s="1">
        <v>68</v>
      </c>
      <c r="I22" s="5">
        <v>8.3935185185185182E-2</v>
      </c>
      <c r="J22" s="14" t="s">
        <v>49</v>
      </c>
      <c r="L22" s="3">
        <v>20</v>
      </c>
      <c r="M22" s="1">
        <v>16</v>
      </c>
      <c r="N22" s="4" t="s">
        <v>47</v>
      </c>
      <c r="O22" s="2">
        <v>1977</v>
      </c>
      <c r="P22" s="1">
        <v>13</v>
      </c>
      <c r="Q22" s="2" t="s">
        <v>14</v>
      </c>
      <c r="R22" s="2" t="s">
        <v>48</v>
      </c>
      <c r="S22" s="1">
        <v>61</v>
      </c>
      <c r="T22" s="5">
        <v>8.3599537037037042E-2</v>
      </c>
      <c r="U22" s="2" t="s">
        <v>115</v>
      </c>
      <c r="W22">
        <f>H22+S22</f>
        <v>129</v>
      </c>
      <c r="X22" s="23">
        <f>I22+T22</f>
        <v>0.16753472222222221</v>
      </c>
      <c r="AA22" s="27">
        <v>129</v>
      </c>
      <c r="AB22" s="28">
        <v>0.16753472222222221</v>
      </c>
    </row>
    <row r="23" spans="1:28" x14ac:dyDescent="0.25">
      <c r="A23" s="3">
        <v>19</v>
      </c>
      <c r="B23" s="1">
        <v>114</v>
      </c>
      <c r="C23" s="4" t="s">
        <v>44</v>
      </c>
      <c r="D23" s="2">
        <v>1960</v>
      </c>
      <c r="E23" s="1">
        <v>5</v>
      </c>
      <c r="F23" s="2" t="s">
        <v>11</v>
      </c>
      <c r="G23" s="2" t="s">
        <v>45</v>
      </c>
      <c r="H23" s="1">
        <v>71</v>
      </c>
      <c r="I23" s="5">
        <v>8.3784722222222219E-2</v>
      </c>
      <c r="J23" s="14" t="s">
        <v>46</v>
      </c>
      <c r="L23" s="3">
        <v>23</v>
      </c>
      <c r="M23" s="1">
        <v>114</v>
      </c>
      <c r="N23" s="4" t="s">
        <v>44</v>
      </c>
      <c r="O23" s="2">
        <v>1960</v>
      </c>
      <c r="P23" s="1">
        <v>6</v>
      </c>
      <c r="Q23" s="2" t="s">
        <v>11</v>
      </c>
      <c r="R23" s="2" t="s">
        <v>45</v>
      </c>
      <c r="S23" s="1">
        <v>55</v>
      </c>
      <c r="T23" s="5">
        <v>7.5104166666666666E-2</v>
      </c>
      <c r="U23" s="2" t="s">
        <v>69</v>
      </c>
      <c r="W23">
        <f>H23+S23</f>
        <v>126</v>
      </c>
      <c r="X23" s="23">
        <f>I23+T23</f>
        <v>0.15888888888888889</v>
      </c>
      <c r="AA23" s="27">
        <v>126</v>
      </c>
      <c r="AB23" s="28">
        <v>0.15888888888888889</v>
      </c>
    </row>
    <row r="24" spans="1:28" x14ac:dyDescent="0.25">
      <c r="A24" s="3">
        <v>20</v>
      </c>
      <c r="B24" s="1">
        <v>6</v>
      </c>
      <c r="C24" s="4" t="s">
        <v>70</v>
      </c>
      <c r="D24" s="2">
        <v>1983</v>
      </c>
      <c r="E24" s="1">
        <v>12</v>
      </c>
      <c r="F24" s="2" t="s">
        <v>14</v>
      </c>
      <c r="G24" s="2" t="s">
        <v>71</v>
      </c>
      <c r="H24" s="1">
        <v>49</v>
      </c>
      <c r="I24" s="5">
        <v>8.2974537037037041E-2</v>
      </c>
      <c r="J24" s="14" t="s">
        <v>72</v>
      </c>
      <c r="L24" s="3">
        <v>18</v>
      </c>
      <c r="M24" s="1">
        <v>6</v>
      </c>
      <c r="N24" s="4" t="s">
        <v>70</v>
      </c>
      <c r="O24" s="2">
        <v>1983</v>
      </c>
      <c r="P24" s="1">
        <v>11</v>
      </c>
      <c r="Q24" s="2" t="s">
        <v>14</v>
      </c>
      <c r="R24" s="2" t="s">
        <v>71</v>
      </c>
      <c r="S24" s="1">
        <v>69</v>
      </c>
      <c r="T24" s="5">
        <v>8.4120370370370359E-2</v>
      </c>
      <c r="U24" s="2" t="s">
        <v>131</v>
      </c>
      <c r="W24">
        <f>H24+S24</f>
        <v>118</v>
      </c>
      <c r="X24" s="23">
        <f>I24+T24</f>
        <v>0.1670949074074074</v>
      </c>
      <c r="AA24" s="27">
        <v>118</v>
      </c>
      <c r="AB24" s="28">
        <v>0.1670949074074074</v>
      </c>
    </row>
    <row r="25" spans="1:28" x14ac:dyDescent="0.25">
      <c r="A25" s="3">
        <v>21</v>
      </c>
      <c r="B25" s="1">
        <v>3</v>
      </c>
      <c r="C25" s="4" t="s">
        <v>50</v>
      </c>
      <c r="D25" s="2">
        <v>1970</v>
      </c>
      <c r="E25" s="1">
        <v>13</v>
      </c>
      <c r="F25" s="2" t="s">
        <v>14</v>
      </c>
      <c r="G25" s="2" t="s">
        <v>51</v>
      </c>
      <c r="H25" s="1">
        <v>66</v>
      </c>
      <c r="I25" s="5">
        <v>8.3877314814814807E-2</v>
      </c>
      <c r="J25" s="14" t="s">
        <v>52</v>
      </c>
      <c r="L25" s="3">
        <v>24</v>
      </c>
      <c r="M25" s="1">
        <v>3</v>
      </c>
      <c r="N25" s="4" t="s">
        <v>50</v>
      </c>
      <c r="O25" s="2">
        <v>1970</v>
      </c>
      <c r="P25" s="1">
        <v>15</v>
      </c>
      <c r="Q25" s="2" t="s">
        <v>14</v>
      </c>
      <c r="R25" s="2" t="s">
        <v>51</v>
      </c>
      <c r="S25" s="1">
        <v>49</v>
      </c>
      <c r="T25" s="5">
        <v>7.2430555555555554E-2</v>
      </c>
      <c r="U25" s="2" t="s">
        <v>133</v>
      </c>
      <c r="W25">
        <f>H25+S25</f>
        <v>115</v>
      </c>
      <c r="X25" s="23">
        <f>I25+T25</f>
        <v>0.15630787037037036</v>
      </c>
      <c r="AA25" s="27">
        <v>115</v>
      </c>
      <c r="AB25" s="28">
        <v>0.15630787037037036</v>
      </c>
    </row>
    <row r="26" spans="1:28" x14ac:dyDescent="0.25">
      <c r="A26" s="3">
        <v>22</v>
      </c>
      <c r="B26" s="1">
        <v>1</v>
      </c>
      <c r="C26" s="4" t="s">
        <v>73</v>
      </c>
      <c r="D26" s="2">
        <v>1961</v>
      </c>
      <c r="E26" s="1">
        <v>14</v>
      </c>
      <c r="F26" s="2" t="s">
        <v>14</v>
      </c>
      <c r="G26" s="2" t="s">
        <v>74</v>
      </c>
      <c r="H26" s="1">
        <v>46</v>
      </c>
      <c r="I26" s="5">
        <v>8.3622685185185189E-2</v>
      </c>
      <c r="J26" s="14" t="s">
        <v>75</v>
      </c>
      <c r="L26" s="3">
        <v>21</v>
      </c>
      <c r="M26" s="1">
        <v>1</v>
      </c>
      <c r="N26" s="4" t="s">
        <v>73</v>
      </c>
      <c r="O26" s="2">
        <v>1961</v>
      </c>
      <c r="P26" s="1">
        <v>14</v>
      </c>
      <c r="Q26" s="2" t="s">
        <v>14</v>
      </c>
      <c r="R26" s="2" t="s">
        <v>74</v>
      </c>
      <c r="S26" s="1">
        <v>59</v>
      </c>
      <c r="T26" s="5">
        <v>8.3611111111111122E-2</v>
      </c>
      <c r="U26" s="2" t="s">
        <v>66</v>
      </c>
      <c r="W26">
        <f>H26+S26</f>
        <v>105</v>
      </c>
      <c r="X26" s="23">
        <f>I26+T26</f>
        <v>0.16723379629629631</v>
      </c>
      <c r="AA26" s="27">
        <v>105</v>
      </c>
      <c r="AB26" s="28">
        <v>0.16723379629629631</v>
      </c>
    </row>
    <row r="27" spans="1:28" x14ac:dyDescent="0.25">
      <c r="A27" s="3">
        <v>23</v>
      </c>
      <c r="B27" s="1">
        <v>27</v>
      </c>
      <c r="C27" s="4" t="s">
        <v>76</v>
      </c>
      <c r="D27" s="2">
        <v>1979</v>
      </c>
      <c r="E27" s="1">
        <v>15</v>
      </c>
      <c r="F27" s="2" t="s">
        <v>14</v>
      </c>
      <c r="G27" s="2" t="s">
        <v>77</v>
      </c>
      <c r="H27" s="1">
        <v>37</v>
      </c>
      <c r="I27" s="5">
        <v>8.4606481481481477E-2</v>
      </c>
      <c r="J27" s="14" t="s">
        <v>78</v>
      </c>
      <c r="L27" s="3">
        <v>19</v>
      </c>
      <c r="M27" s="1">
        <v>27</v>
      </c>
      <c r="N27" s="4" t="s">
        <v>76</v>
      </c>
      <c r="O27" s="2">
        <v>1979</v>
      </c>
      <c r="P27" s="1">
        <v>12</v>
      </c>
      <c r="Q27" s="2" t="s">
        <v>14</v>
      </c>
      <c r="R27" s="2" t="s">
        <v>77</v>
      </c>
      <c r="S27" s="1">
        <v>61</v>
      </c>
      <c r="T27" s="5">
        <v>8.3587962962962961E-2</v>
      </c>
      <c r="U27" s="2" t="s">
        <v>115</v>
      </c>
      <c r="W27">
        <f>H27+S27</f>
        <v>98</v>
      </c>
      <c r="X27" s="23">
        <f>I27+T27</f>
        <v>0.16819444444444442</v>
      </c>
      <c r="AA27" s="27">
        <v>98</v>
      </c>
      <c r="AB27" s="28">
        <v>0.16819444444444442</v>
      </c>
    </row>
    <row r="28" spans="1:28" x14ac:dyDescent="0.25">
      <c r="A28" s="3">
        <v>24</v>
      </c>
      <c r="B28" s="1">
        <v>123</v>
      </c>
      <c r="C28" s="4" t="s">
        <v>80</v>
      </c>
      <c r="D28" s="2">
        <v>1997</v>
      </c>
      <c r="E28" s="1">
        <v>6</v>
      </c>
      <c r="F28" s="2" t="s">
        <v>11</v>
      </c>
      <c r="G28" s="2" t="s">
        <v>81</v>
      </c>
      <c r="H28" s="1">
        <v>34</v>
      </c>
      <c r="I28" s="5">
        <v>4.5659722222222227E-2</v>
      </c>
      <c r="J28" s="14" t="s">
        <v>82</v>
      </c>
      <c r="L28" s="3">
        <v>22</v>
      </c>
      <c r="M28" s="1">
        <v>123</v>
      </c>
      <c r="N28" s="4" t="s">
        <v>80</v>
      </c>
      <c r="O28" s="2">
        <v>1997</v>
      </c>
      <c r="P28" s="1">
        <v>5</v>
      </c>
      <c r="Q28" s="2" t="s">
        <v>11</v>
      </c>
      <c r="R28" s="2" t="s">
        <v>81</v>
      </c>
      <c r="S28" s="1">
        <v>57</v>
      </c>
      <c r="T28" s="5">
        <v>8.3495370370370373E-2</v>
      </c>
      <c r="U28" s="2" t="s">
        <v>132</v>
      </c>
      <c r="W28">
        <f>H28+S28</f>
        <v>91</v>
      </c>
      <c r="X28" s="23">
        <f>I28+T28</f>
        <v>0.12915509259259261</v>
      </c>
      <c r="AA28" s="27">
        <v>91</v>
      </c>
      <c r="AB28" s="28">
        <v>0.12915509259259261</v>
      </c>
    </row>
    <row r="29" spans="1:28" ht="15.75" customHeight="1" x14ac:dyDescent="0.25">
      <c r="A29" s="3">
        <v>25</v>
      </c>
      <c r="B29" s="1">
        <v>267</v>
      </c>
      <c r="C29" s="4" t="s">
        <v>61</v>
      </c>
      <c r="D29" s="2">
        <v>1972</v>
      </c>
      <c r="E29" s="1">
        <v>4</v>
      </c>
      <c r="F29" s="2" t="s">
        <v>20</v>
      </c>
      <c r="G29" s="2" t="s">
        <v>62</v>
      </c>
      <c r="H29" s="1">
        <v>60</v>
      </c>
      <c r="I29" s="5">
        <v>5.1481481481481482E-2</v>
      </c>
      <c r="J29" s="14" t="s">
        <v>63</v>
      </c>
      <c r="L29" s="3">
        <v>26</v>
      </c>
      <c r="M29" s="1">
        <v>267</v>
      </c>
      <c r="N29" s="4" t="s">
        <v>61</v>
      </c>
      <c r="O29" s="2">
        <v>1972</v>
      </c>
      <c r="P29" s="1">
        <v>4</v>
      </c>
      <c r="Q29" s="2" t="s">
        <v>20</v>
      </c>
      <c r="R29" s="2" t="s">
        <v>62</v>
      </c>
      <c r="S29" s="1">
        <v>0</v>
      </c>
      <c r="T29" s="4"/>
      <c r="U29" s="2" t="s">
        <v>134</v>
      </c>
      <c r="W29">
        <f>H29+S29</f>
        <v>60</v>
      </c>
      <c r="X29" s="23">
        <f>I29+T29</f>
        <v>5.1481481481481482E-2</v>
      </c>
      <c r="AA29" s="27">
        <v>60</v>
      </c>
      <c r="AB29" s="28">
        <v>5.1481481481481482E-2</v>
      </c>
    </row>
    <row r="30" spans="1:28" x14ac:dyDescent="0.25">
      <c r="A30" s="3">
        <v>26</v>
      </c>
      <c r="B30" s="1">
        <v>150</v>
      </c>
      <c r="C30" s="4" t="s">
        <v>83</v>
      </c>
      <c r="D30" s="2">
        <v>1994</v>
      </c>
      <c r="E30" s="1">
        <v>7</v>
      </c>
      <c r="F30" s="2" t="s">
        <v>11</v>
      </c>
      <c r="G30" s="2" t="s">
        <v>84</v>
      </c>
      <c r="H30" s="1">
        <v>18</v>
      </c>
      <c r="I30" s="5">
        <v>8.1874999999999989E-2</v>
      </c>
      <c r="J30" s="14" t="s">
        <v>85</v>
      </c>
      <c r="L30" s="3">
        <v>25</v>
      </c>
      <c r="M30" s="1">
        <v>150</v>
      </c>
      <c r="N30" s="4" t="s">
        <v>83</v>
      </c>
      <c r="O30" s="2">
        <v>1994</v>
      </c>
      <c r="P30" s="1">
        <v>7</v>
      </c>
      <c r="Q30" s="2" t="s">
        <v>11</v>
      </c>
      <c r="R30" s="2" t="s">
        <v>84</v>
      </c>
      <c r="S30" s="1">
        <v>42</v>
      </c>
      <c r="T30" s="5">
        <v>6.2986111111111118E-2</v>
      </c>
      <c r="U30" s="2" t="s">
        <v>78</v>
      </c>
      <c r="W30">
        <f>H30+S30</f>
        <v>60</v>
      </c>
      <c r="X30" s="23">
        <f>I30+T30</f>
        <v>0.14486111111111111</v>
      </c>
      <c r="AA30" s="27">
        <v>60</v>
      </c>
      <c r="AB30" s="28">
        <v>0.14486111111111111</v>
      </c>
    </row>
  </sheetData>
  <sortState ref="A5:AB30">
    <sortCondition descending="1" ref="AA5:AA30"/>
    <sortCondition ref="AB5:AB30"/>
  </sortState>
  <mergeCells count="4">
    <mergeCell ref="A2:J2"/>
    <mergeCell ref="L2:U2"/>
    <mergeCell ref="A3:J3"/>
    <mergeCell ref="L3:U3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Fechtl_R1</vt:lpstr>
      <vt:lpstr>Fechtl_R2</vt:lpstr>
      <vt:lpstr>Pitbike</vt:lpstr>
      <vt:lpstr>Fechtl_Celkem_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AdminUNI</dc:creator>
  <cp:lastModifiedBy>AdminUNI</cp:lastModifiedBy>
  <cp:lastPrinted>2014-10-04T15:24:23Z</cp:lastPrinted>
  <dcterms:created xsi:type="dcterms:W3CDTF">2014-10-04T12:12:06Z</dcterms:created>
  <dcterms:modified xsi:type="dcterms:W3CDTF">2014-10-04T15:30:38Z</dcterms:modified>
</cp:coreProperties>
</file>