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V hoši" sheetId="1" r:id="rId1"/>
    <sheet name="IV dívky" sheetId="2" r:id="rId2"/>
    <sheet name="III hoši" sheetId="3" r:id="rId3"/>
    <sheet name="III dívky" sheetId="4" r:id="rId4"/>
    <sheet name="II hoši" sheetId="5" r:id="rId5"/>
    <sheet name="II dívky" sheetId="6" r:id="rId6"/>
    <sheet name="IV + V" sheetId="7" r:id="rId7"/>
  </sheets>
  <calcPr calcId="145621"/>
</workbook>
</file>

<file path=xl/calcChain.xml><?xml version="1.0" encoding="utf-8"?>
<calcChain xmlns="http://schemas.openxmlformats.org/spreadsheetml/2006/main">
  <c r="I51" i="7" l="1"/>
  <c r="I47" i="7"/>
  <c r="I43" i="7"/>
  <c r="I39" i="7"/>
  <c r="I35" i="7"/>
  <c r="I31" i="7"/>
  <c r="I25" i="7"/>
  <c r="I21" i="7"/>
  <c r="I17" i="7"/>
  <c r="I13" i="7"/>
  <c r="I7" i="7"/>
  <c r="H63" i="6"/>
  <c r="H59" i="6"/>
  <c r="H55" i="6"/>
  <c r="H51" i="6"/>
  <c r="H44" i="6"/>
  <c r="H38" i="6"/>
  <c r="H34" i="6"/>
  <c r="H30" i="6"/>
  <c r="H26" i="6"/>
  <c r="H22" i="6"/>
  <c r="H18" i="6"/>
  <c r="H14" i="6"/>
  <c r="H10" i="6"/>
  <c r="H65" i="5"/>
  <c r="H61" i="5"/>
  <c r="H58" i="5"/>
  <c r="H54" i="5"/>
  <c r="H43" i="5"/>
  <c r="H39" i="5"/>
  <c r="H35" i="5"/>
  <c r="H31" i="5"/>
  <c r="H27" i="5"/>
  <c r="H23" i="5"/>
  <c r="H19" i="5"/>
  <c r="H15" i="5"/>
  <c r="H11" i="5"/>
  <c r="H7" i="5"/>
  <c r="H50" i="4"/>
  <c r="H46" i="4"/>
  <c r="H42" i="4"/>
  <c r="H35" i="4"/>
  <c r="H31" i="4"/>
  <c r="H27" i="4"/>
  <c r="H23" i="4"/>
  <c r="H19" i="4"/>
  <c r="H15" i="4"/>
  <c r="H11" i="4"/>
  <c r="H7" i="4"/>
  <c r="H42" i="3"/>
  <c r="H38" i="3"/>
  <c r="H34" i="3"/>
  <c r="H30" i="3"/>
  <c r="H26" i="3"/>
  <c r="H19" i="3"/>
  <c r="H15" i="3"/>
  <c r="H11" i="3"/>
  <c r="H7" i="3"/>
  <c r="H37" i="2"/>
  <c r="H33" i="2"/>
  <c r="H29" i="2"/>
  <c r="H22" i="2"/>
  <c r="H15" i="2"/>
  <c r="H11" i="2"/>
  <c r="H7" i="2"/>
  <c r="H11" i="1"/>
  <c r="H7" i="1"/>
</calcChain>
</file>

<file path=xl/sharedStrings.xml><?xml version="1.0" encoding="utf-8"?>
<sst xmlns="http://schemas.openxmlformats.org/spreadsheetml/2006/main" count="1077" uniqueCount="367">
  <si>
    <r>
      <t>Akce Želešická růže</t>
    </r>
    <r>
      <rPr>
        <b/>
        <sz val="14"/>
        <color rgb="FF575757"/>
        <rFont val="Arial"/>
        <family val="2"/>
        <charset val="238"/>
      </rPr>
      <t> | Závod V. hoši, 30.09.2016 09:45</t>
    </r>
  </si>
  <si>
    <t>Délka tratě (km): 5,00, Počet kol: 4, Trať: 5km Želešice</t>
  </si>
  <si>
    <t>Poř.</t>
  </si>
  <si>
    <t>St.č.</t>
  </si>
  <si>
    <t>Jméno</t>
  </si>
  <si>
    <t>Kateg.</t>
  </si>
  <si>
    <t>Oddíl</t>
  </si>
  <si>
    <t>Výkon</t>
  </si>
  <si>
    <t>Ztráta</t>
  </si>
  <si>
    <t>NOVÁK Ivo</t>
  </si>
  <si>
    <t>h</t>
  </si>
  <si>
    <t>Gymnázium T.G.M.Zastávka</t>
  </si>
  <si>
    <t>KLAJSNER Václav</t>
  </si>
  <si>
    <t>Gymnázium a ZUŠ Šlapanice</t>
  </si>
  <si>
    <t>TOMAN Vojtěch</t>
  </si>
  <si>
    <t>JANÍK Petr</t>
  </si>
  <si>
    <t>SITTE Martin</t>
  </si>
  <si>
    <t>BUCHTA Adam</t>
  </si>
  <si>
    <t>REJDA Michal</t>
  </si>
  <si>
    <t>OPAVSKÝ Patrik</t>
  </si>
  <si>
    <t>Počet závodníků: 8</t>
  </si>
  <si>
    <r>
      <t>Akce Želešická růže</t>
    </r>
    <r>
      <rPr>
        <b/>
        <sz val="14"/>
        <color rgb="FF575757"/>
        <rFont val="Arial"/>
        <family val="2"/>
        <charset val="238"/>
      </rPr>
      <t> | Závod IV. dívky, 30.09.2016 10:05</t>
    </r>
  </si>
  <si>
    <t>Délka tratě (km): 1,50, Počet kol: 1, Trať: 1,5km Želešice</t>
  </si>
  <si>
    <t>FURCHOVÁ Natálie</t>
  </si>
  <si>
    <t>d</t>
  </si>
  <si>
    <t>ZŠ Židlochovice</t>
  </si>
  <si>
    <t>KALOVSKÁ Viktorie</t>
  </si>
  <si>
    <t>ZŠ Střelice</t>
  </si>
  <si>
    <t>KOLEGAROVÁ Aneta</t>
  </si>
  <si>
    <t>KOLEGAROVÁ Anna</t>
  </si>
  <si>
    <t>CIMPRYCHOVÁ Jana</t>
  </si>
  <si>
    <t>KNOFLÍČKOVÁ Petra</t>
  </si>
  <si>
    <t>ZŠ Tišnov - Smíškova</t>
  </si>
  <si>
    <t>BRZOBOHATÁ Anežka</t>
  </si>
  <si>
    <t>ZŠ Mokrá</t>
  </si>
  <si>
    <t>BUREŠOVÁ Hana</t>
  </si>
  <si>
    <t>ZŠ Tišnov - nám.28.října</t>
  </si>
  <si>
    <t>ŽÁKOVÁ Leona</t>
  </si>
  <si>
    <t>KOŽOUŠKOVÁ Lucie</t>
  </si>
  <si>
    <t>JAROLÍMOVÁ Nikola</t>
  </si>
  <si>
    <t>ZŠ a MŠ Ostrovačice</t>
  </si>
  <si>
    <t>PEŤOVÁ Kateřina</t>
  </si>
  <si>
    <t>HAVLÁTOVÁ Nikol</t>
  </si>
  <si>
    <t>ZŠ a MŠ Želešice</t>
  </si>
  <si>
    <t>NĚMCOVÁ Michaela</t>
  </si>
  <si>
    <t>MACHAČOVÁ Hana</t>
  </si>
  <si>
    <t>KRÁTKÁ Magda</t>
  </si>
  <si>
    <t>BRÁZDOVÁ Adéla</t>
  </si>
  <si>
    <t>KŘENKOVÁ Lucie</t>
  </si>
  <si>
    <t>NESROVNALOVÁ Pavla</t>
  </si>
  <si>
    <t>BARTÁKOVÁ Marie</t>
  </si>
  <si>
    <t>BOHÁČKOVÁ Bára</t>
  </si>
  <si>
    <t>PROCHÁZKOVÁ Ivona</t>
  </si>
  <si>
    <t>Gymnázium Židlochovice</t>
  </si>
  <si>
    <t>VALNOHOVÁ Aneta</t>
  </si>
  <si>
    <t>JELÍNKOVÁ Barbora</t>
  </si>
  <si>
    <t>ABDEL-MALAK Sarah</t>
  </si>
  <si>
    <t>ŠTĚPÁNKOVÁ Adéla</t>
  </si>
  <si>
    <t>SÁBLÍKOVÁ Adéla</t>
  </si>
  <si>
    <t>RUBÁŠOVÁ Beáta</t>
  </si>
  <si>
    <t>VETEŠNÍKOVÁ Sára</t>
  </si>
  <si>
    <t>HLIVOVÁ Kateřina</t>
  </si>
  <si>
    <t>ZŠ T.G.M. Rajhrad</t>
  </si>
  <si>
    <t>VOJTOVÁ Veronika</t>
  </si>
  <si>
    <t>MLÉNSKÁ Pavlína</t>
  </si>
  <si>
    <t>MJARTANOVÁ Sofie</t>
  </si>
  <si>
    <t>CECHMEISTEROVÁ Kamila</t>
  </si>
  <si>
    <t>Neklasifikováni</t>
  </si>
  <si>
    <t>DNF</t>
  </si>
  <si>
    <t>PERNICOVÁ Šárka</t>
  </si>
  <si>
    <t>ZŠ a MŠ Kanice</t>
  </si>
  <si>
    <t>1 kolo</t>
  </si>
  <si>
    <t>WAWRACZOVÁ Terezie</t>
  </si>
  <si>
    <t>MACOURKOVÁ Kristýna</t>
  </si>
  <si>
    <t>TOMKOVÁ Veronika</t>
  </si>
  <si>
    <t>Počet závodníků: 38</t>
  </si>
  <si>
    <r>
      <t>Akce Želešická růže</t>
    </r>
    <r>
      <rPr>
        <b/>
        <sz val="14"/>
        <color rgb="FF575757"/>
        <rFont val="Arial"/>
        <family val="2"/>
        <charset val="238"/>
      </rPr>
      <t> | Závod III. hoši, 30.09.2016 10:15</t>
    </r>
  </si>
  <si>
    <t>ČAPOUN Ondřej</t>
  </si>
  <si>
    <t>ČAPOUN Lukáš</t>
  </si>
  <si>
    <t>RYŠAVÝ Samuel</t>
  </si>
  <si>
    <t>PLÁŠEK Tomáš</t>
  </si>
  <si>
    <t>DANIEL Jakub</t>
  </si>
  <si>
    <t>FIALA Jan</t>
  </si>
  <si>
    <t>KRUPICA Tomáš</t>
  </si>
  <si>
    <t>SMETANA Pavel</t>
  </si>
  <si>
    <t>HANEK Štěpán</t>
  </si>
  <si>
    <t>POLOLÁNÍK Viktor</t>
  </si>
  <si>
    <t>KADLEC Martin</t>
  </si>
  <si>
    <t>PARUCH Štěpán</t>
  </si>
  <si>
    <t>GERKEN Mark</t>
  </si>
  <si>
    <t>HANEK Kryštof</t>
  </si>
  <si>
    <t>KNIRSCH Vojtěch</t>
  </si>
  <si>
    <t>ZŠ a MŠ Pohořelice</t>
  </si>
  <si>
    <t>VLACH Jakub</t>
  </si>
  <si>
    <t>CARDA Jan</t>
  </si>
  <si>
    <t>VOJÁČEK Jan</t>
  </si>
  <si>
    <t>VÍTEK Tomáš</t>
  </si>
  <si>
    <t>KLIMEŠ Kryštof</t>
  </si>
  <si>
    <t>VRBACKÝ Mark</t>
  </si>
  <si>
    <t>HRICZO Radim</t>
  </si>
  <si>
    <t>DVOŘÁK Lukáš</t>
  </si>
  <si>
    <t>VRÁŽEL Ondřej</t>
  </si>
  <si>
    <t>MAJOR Vincenc</t>
  </si>
  <si>
    <t>HROUDNÝ Ondřej</t>
  </si>
  <si>
    <t>IRAJN Štěpán</t>
  </si>
  <si>
    <t>ZÁKOUTSKÝ Martin</t>
  </si>
  <si>
    <t>TRÁVNÍČEK Vojtěch</t>
  </si>
  <si>
    <t>PUŠKA Dominik</t>
  </si>
  <si>
    <t>HLADKÝ David</t>
  </si>
  <si>
    <t>WOLF Ondřej</t>
  </si>
  <si>
    <t>KUNČÍK Jakub</t>
  </si>
  <si>
    <t>HAUMER Vít</t>
  </si>
  <si>
    <t>DVORSKÝ Julian</t>
  </si>
  <si>
    <t>KOKOJAN Jan</t>
  </si>
  <si>
    <t>DOLEŽAL Adam</t>
  </si>
  <si>
    <t>JÍLEK Jakub</t>
  </si>
  <si>
    <t>CHVÁLEK Ladislav</t>
  </si>
  <si>
    <t>Počet závodníků: 39</t>
  </si>
  <si>
    <r>
      <t>Akce Želešická růže</t>
    </r>
    <r>
      <rPr>
        <b/>
        <sz val="14"/>
        <color rgb="FF575757"/>
        <rFont val="Arial"/>
        <family val="2"/>
        <charset val="238"/>
      </rPr>
      <t> | Závod III. dívky, 30.09.2016 10:25</t>
    </r>
  </si>
  <si>
    <t>Délka tratě (km): 1,00, Počet kol: 1, Trať: 1,0km Želešice</t>
  </si>
  <si>
    <t>SIGMUNDOVÁ Adéla</t>
  </si>
  <si>
    <t>VYORÁLKOVÁ Lada</t>
  </si>
  <si>
    <t>HRISTOVÁ Desislava</t>
  </si>
  <si>
    <t>JURNÁ Aneta</t>
  </si>
  <si>
    <t>SCHNIRCHOVÁ Anna</t>
  </si>
  <si>
    <t>ZŠ a MŠ Ořechov</t>
  </si>
  <si>
    <t>CIBULKOVÁ Michaela</t>
  </si>
  <si>
    <t>ŠTĚPÁNOVÁ Andrea</t>
  </si>
  <si>
    <t>NEČESALOVÁ Kateřina</t>
  </si>
  <si>
    <t>WEIDENHOFEROVÁ Lucie</t>
  </si>
  <si>
    <t>BLAŽKOVÁ Hana</t>
  </si>
  <si>
    <t>KUNDRÁTOVÁ Magdaléna</t>
  </si>
  <si>
    <t>PAVELKOVÁ Sabina</t>
  </si>
  <si>
    <t>HORTOVÁ Kateřina</t>
  </si>
  <si>
    <t>KREJČÍ Eliška</t>
  </si>
  <si>
    <t>KONEČNÁ Markéta</t>
  </si>
  <si>
    <t>HOLEŠINSKÁ Iveta</t>
  </si>
  <si>
    <t>DOLEŽALOVÁ Lenka</t>
  </si>
  <si>
    <t>BERÁNKOVÁ Gabriela</t>
  </si>
  <si>
    <t>ŠUBOVÁ Anna</t>
  </si>
  <si>
    <t>VAŘEKOVÁ Anna</t>
  </si>
  <si>
    <t>HORÁKOVÁ Kateřina</t>
  </si>
  <si>
    <t>ŽILKOVÁ Aneta</t>
  </si>
  <si>
    <t>DAMBORSKÁ Dominika</t>
  </si>
  <si>
    <t>ŽENOŽIČKOVÁ Julie</t>
  </si>
  <si>
    <t>VAVERKOVÁ Adéla</t>
  </si>
  <si>
    <t>VYBÍRALOVÁ Evelína</t>
  </si>
  <si>
    <t>MAŠKOVÁ Tereza</t>
  </si>
  <si>
    <t>PFEFFEROVÁ Natálie</t>
  </si>
  <si>
    <t>SADLÁKOVÁ Andrea</t>
  </si>
  <si>
    <t>OLEJNÍKOVÁ Regína</t>
  </si>
  <si>
    <t>ŠKONDROVÁ Šárka</t>
  </si>
  <si>
    <t>STRAKOVÁ Kristýna</t>
  </si>
  <si>
    <t>KLEMENTOVÁ Eliška</t>
  </si>
  <si>
    <t>MALOTOVÁ Natálie</t>
  </si>
  <si>
    <t>HOVĚZÁKOVÁ Monika</t>
  </si>
  <si>
    <t>ZDRAŽÍLKOVÁ Adélka</t>
  </si>
  <si>
    <t>PROCHÁZKOVÁ Tereza</t>
  </si>
  <si>
    <t>KOPECKÁ Denisa</t>
  </si>
  <si>
    <t>PASTORKOVÁ Aneta</t>
  </si>
  <si>
    <t>BÍLIKOVÁ Petra</t>
  </si>
  <si>
    <t>MYŠKOVÁ Tereza</t>
  </si>
  <si>
    <t>VILDOVÁ Viktorie</t>
  </si>
  <si>
    <t>KRÁLÍKOVÁ Tereza</t>
  </si>
  <si>
    <t>ŽMOLOVÁ Lucie</t>
  </si>
  <si>
    <t>SUMCOVÁ Vendula</t>
  </si>
  <si>
    <t>VONDRUŠKOVÁ Eliška</t>
  </si>
  <si>
    <t>KŘÍČKOVÁ Nikola</t>
  </si>
  <si>
    <t>Počet závodníků: 47</t>
  </si>
  <si>
    <r>
      <t>Akce Želešická růže</t>
    </r>
    <r>
      <rPr>
        <b/>
        <sz val="14"/>
        <color rgb="FF575757"/>
        <rFont val="Arial"/>
        <family val="2"/>
        <charset val="238"/>
      </rPr>
      <t> | Závod II. hoši, 30.09.2016 10:35</t>
    </r>
  </si>
  <si>
    <t>SENDLER Matyáš</t>
  </si>
  <si>
    <t>PIKULA Lukáš</t>
  </si>
  <si>
    <t>NEČESAL Jan</t>
  </si>
  <si>
    <t>MASTNÝ Leonard</t>
  </si>
  <si>
    <t>ZŠ a MŠ Neslovice</t>
  </si>
  <si>
    <t>ŠPANĚL Radovan</t>
  </si>
  <si>
    <t>ŽENOŽIČKA Jan</t>
  </si>
  <si>
    <t>MEZNÍK Albert</t>
  </si>
  <si>
    <t>KOCMAN Adam</t>
  </si>
  <si>
    <t>TOMÁŠ Vojtěch</t>
  </si>
  <si>
    <t>PILÁT Vojtěch</t>
  </si>
  <si>
    <t>DVOŘÁČEK Oliver</t>
  </si>
  <si>
    <t>ZŠ Hrušovany u Brna</t>
  </si>
  <si>
    <t>BUČEK Filip</t>
  </si>
  <si>
    <t>VAGNER Vilém</t>
  </si>
  <si>
    <t>STARÝ Samuel</t>
  </si>
  <si>
    <t>HAVRÁNEK Matěj</t>
  </si>
  <si>
    <t>ZŠ Moravany</t>
  </si>
  <si>
    <t>PRUDÍK Tomáš</t>
  </si>
  <si>
    <t>ZÁDĚRA David</t>
  </si>
  <si>
    <t>ZŠ a MŠ Prštice</t>
  </si>
  <si>
    <t>BLAŽEK Matěj</t>
  </si>
  <si>
    <t>DANIEL Filip</t>
  </si>
  <si>
    <t>ZŠ Čebín</t>
  </si>
  <si>
    <t>ŠMÍD Marek</t>
  </si>
  <si>
    <t>ZŠ a MŠ Bratčice</t>
  </si>
  <si>
    <t>SMEJKAL Adam</t>
  </si>
  <si>
    <t>POKORNÝ Marek</t>
  </si>
  <si>
    <t>BRABEC Ondřej</t>
  </si>
  <si>
    <t>KAŇA Dominik</t>
  </si>
  <si>
    <t>ČECHOVIČ Martin</t>
  </si>
  <si>
    <t>FISCHER Dominik</t>
  </si>
  <si>
    <t>BURIAN Ondřej</t>
  </si>
  <si>
    <t>ZELENKA Ondřej</t>
  </si>
  <si>
    <t>HRSTKA Tomáš</t>
  </si>
  <si>
    <t>HERMAN Dominik</t>
  </si>
  <si>
    <t>DVOŘÁK Vít</t>
  </si>
  <si>
    <t>NOVÁK Jan</t>
  </si>
  <si>
    <t>BALÁK David</t>
  </si>
  <si>
    <t>ZŠ a MŠ Blažovice</t>
  </si>
  <si>
    <t>KYSEL Ondřej</t>
  </si>
  <si>
    <t>ZŠ Radostice</t>
  </si>
  <si>
    <t>KAPLAN Petr</t>
  </si>
  <si>
    <t>DANĚK Václav</t>
  </si>
  <si>
    <t>NOVOHRADSKÝ Filip</t>
  </si>
  <si>
    <t>HOBZA Jan</t>
  </si>
  <si>
    <t>NEVRTAL Rostislav</t>
  </si>
  <si>
    <t>ONDRÁČEK Jan</t>
  </si>
  <si>
    <t>DANĚK Štěpán</t>
  </si>
  <si>
    <t>KOUBA Tomáš</t>
  </si>
  <si>
    <t>ZRŮSTEK Tomáš</t>
  </si>
  <si>
    <t>KŘÍŽ Viktor</t>
  </si>
  <si>
    <t>LIMBERSKÝ Adam</t>
  </si>
  <si>
    <t>DVOŘÁK Matyáš</t>
  </si>
  <si>
    <t>JURKA Ondřej</t>
  </si>
  <si>
    <t>TICHÝ Adam</t>
  </si>
  <si>
    <t>DRÁPAL Vojtěch</t>
  </si>
  <si>
    <t>STEHLÍK Tomáš</t>
  </si>
  <si>
    <t>NEŠPŮREK Lukáš</t>
  </si>
  <si>
    <t>KARÁSEK Matěj</t>
  </si>
  <si>
    <t>PROCHÁZKA Adam</t>
  </si>
  <si>
    <t>ZŠ a MŠ Žatčany</t>
  </si>
  <si>
    <t>MOUCHA Dušan</t>
  </si>
  <si>
    <t>BÍLÝ Tadeáš</t>
  </si>
  <si>
    <t>NOVÁK Martin</t>
  </si>
  <si>
    <t>PROCHÁZKA Tomáš</t>
  </si>
  <si>
    <t>SVOBODA Martin</t>
  </si>
  <si>
    <t>KOLBL Roman</t>
  </si>
  <si>
    <t>PAULÍČEK Ondřej</t>
  </si>
  <si>
    <t>KRJUK Radim</t>
  </si>
  <si>
    <t>TUČEK Tadeáš</t>
  </si>
  <si>
    <t>KLUSKA Adam</t>
  </si>
  <si>
    <t>VESELÝ Richard</t>
  </si>
  <si>
    <t>MAREK Jakub</t>
  </si>
  <si>
    <t>Počet závodníků: 65</t>
  </si>
  <si>
    <r>
      <t>Akce Želešická růže</t>
    </r>
    <r>
      <rPr>
        <b/>
        <sz val="14"/>
        <color rgb="FF575757"/>
        <rFont val="Arial"/>
        <family val="2"/>
        <charset val="238"/>
      </rPr>
      <t> | Závod II. dívky, 30.09.2016 10:45</t>
    </r>
  </si>
  <si>
    <t>Délka tratě (km): 0,80, Počet kol: 1, Trať: 0,800km Želešice</t>
  </si>
  <si>
    <t>HAVLÁTOVÁ Veronika</t>
  </si>
  <si>
    <t>KAŠPAŘÍKOVÁ Anna</t>
  </si>
  <si>
    <t>VESELÁ Monika</t>
  </si>
  <si>
    <t>BEDNÁŘOVÁ Tereza</t>
  </si>
  <si>
    <t>ŠVEHLOVÁ Anna</t>
  </si>
  <si>
    <t>SLANINOVÁ Sofie</t>
  </si>
  <si>
    <t>PIKULOVÁ Monika</t>
  </si>
  <si>
    <t>POLEDŇOVÁ Markéta</t>
  </si>
  <si>
    <t>MAZÁLKOVÁ Natálie</t>
  </si>
  <si>
    <t>ČALKOVSKÁ Elen</t>
  </si>
  <si>
    <t>NEVESELÁ Adéla</t>
  </si>
  <si>
    <t>SEDLÁKOVÁ Jolana</t>
  </si>
  <si>
    <t>ORLOVÁ Nikola</t>
  </si>
  <si>
    <t>HORÁKOVÁ Nikola</t>
  </si>
  <si>
    <t>HŘEBAČKOVÁ Anna</t>
  </si>
  <si>
    <t>DVOŘÁKOVÁ Nikola</t>
  </si>
  <si>
    <t>ORLOVÁ Eva</t>
  </si>
  <si>
    <t>MAŠKOVÁ Radka</t>
  </si>
  <si>
    <t>KALVODOVÁ Michaela</t>
  </si>
  <si>
    <t>KREJČÍ Veronika</t>
  </si>
  <si>
    <t>FIALOVÁ Daniela</t>
  </si>
  <si>
    <t>DLOUHÁ Nela</t>
  </si>
  <si>
    <t>KEJDOVÁ Klaudie</t>
  </si>
  <si>
    <t>PROVAZNÍKOVÁ Tereza</t>
  </si>
  <si>
    <t>POSPÍCHALOVÁ Monika</t>
  </si>
  <si>
    <t>PROKEŠOVÁ Vendula</t>
  </si>
  <si>
    <t>VESELÁ Valentýna</t>
  </si>
  <si>
    <t>CHMELÍKOVÁ Petra</t>
  </si>
  <si>
    <t>MARTINÁKOVÁ Ráchel</t>
  </si>
  <si>
    <t>BARTÁKOVÁ Tereza</t>
  </si>
  <si>
    <t>BOČKOVÁ Laura</t>
  </si>
  <si>
    <t>DRÁBKOVÁ Nina</t>
  </si>
  <si>
    <t>MÁCOVÁ Nikol</t>
  </si>
  <si>
    <t>ŠKAROUPKOVÁ Veronika</t>
  </si>
  <si>
    <t>JANDOVÁ Amálie</t>
  </si>
  <si>
    <t>PACHER Marie</t>
  </si>
  <si>
    <t>PAŘENICOVÁ Rozálie</t>
  </si>
  <si>
    <t>SEDLÁKOVÁ Michaela</t>
  </si>
  <si>
    <t>PRÁŠKOVÁ Barbora</t>
  </si>
  <si>
    <t>LAZAROVÁ Elen</t>
  </si>
  <si>
    <t>PAVELKOVÁ Natálie</t>
  </si>
  <si>
    <t>BŘINKOVÁ Barbora</t>
  </si>
  <si>
    <t>BERÁNKOVÁ Simona</t>
  </si>
  <si>
    <t>MIHALOVIČOVÁ Janika</t>
  </si>
  <si>
    <t>VISKOTOVÁ Veronika</t>
  </si>
  <si>
    <t>DAVIDOVÁ Aneta</t>
  </si>
  <si>
    <t>FERENCIOVÁ Eliška</t>
  </si>
  <si>
    <t>JUREČKOVÁ Markéta</t>
  </si>
  <si>
    <t>ŠIŠLKOVÁ Barbora</t>
  </si>
  <si>
    <t>KVARDOVÁ Adéla</t>
  </si>
  <si>
    <t>SEIDLOVÁ Simona</t>
  </si>
  <si>
    <t>DVOŘÁKOVÁ Eliška</t>
  </si>
  <si>
    <t>HLAVÁČKOVÁ Lenka</t>
  </si>
  <si>
    <t>VÍTOVÁ Tereza</t>
  </si>
  <si>
    <t>VYMAZALOVÁ Anežka</t>
  </si>
  <si>
    <t>ĎÁSKOVÁ Amálie</t>
  </si>
  <si>
    <t>PETLACHOVÁ Vendula</t>
  </si>
  <si>
    <t>RYBOVÁ Kateřina</t>
  </si>
  <si>
    <t>HEGEROVÁ Tereza</t>
  </si>
  <si>
    <t>HOLEMÁ Petra</t>
  </si>
  <si>
    <t>Počet závodníků: 60</t>
  </si>
  <si>
    <r>
      <t>Akce Želešická růže</t>
    </r>
    <r>
      <rPr>
        <b/>
        <sz val="14"/>
        <color rgb="FF575757"/>
        <rFont val="Arial"/>
        <family val="2"/>
        <charset val="238"/>
      </rPr>
      <t> | Závod IV. hoši + V. dívky, 30.09.2016 10:55</t>
    </r>
  </si>
  <si>
    <t>Délka tratě (km): 3,00, Počet kol: 2, Trať: 3,0km Želešice</t>
  </si>
  <si>
    <t>CACEK Kryštof</t>
  </si>
  <si>
    <t>NEVŘIVÝ Vojtěch</t>
  </si>
  <si>
    <t>ZÁMEČNÍK Lukáš</t>
  </si>
  <si>
    <t>SCHNIRCH Aleš</t>
  </si>
  <si>
    <t>HORT Tomáš</t>
  </si>
  <si>
    <t>POLÁK Petr</t>
  </si>
  <si>
    <t>ŠUBA David</t>
  </si>
  <si>
    <t>SALETA Richard</t>
  </si>
  <si>
    <t>LIČKA Adam</t>
  </si>
  <si>
    <t>KVĚTON Josef</t>
  </si>
  <si>
    <t>BRABEC Michal</t>
  </si>
  <si>
    <t>HABERL Vojtěch</t>
  </si>
  <si>
    <t>HRABÁLEK Matyáš</t>
  </si>
  <si>
    <t>SEVERA Jan</t>
  </si>
  <si>
    <t>ŠMÍD Vladimír</t>
  </si>
  <si>
    <t>VEČEŘA David</t>
  </si>
  <si>
    <t>ZOUHAR Matyáš</t>
  </si>
  <si>
    <t>PROCHÁZKA Kamil</t>
  </si>
  <si>
    <t>PROCHÁZKA Tadeáš</t>
  </si>
  <si>
    <t>PLCH Dominik</t>
  </si>
  <si>
    <t>MUSIL Štěpán</t>
  </si>
  <si>
    <t>TETUR Pavel</t>
  </si>
  <si>
    <t>PIKNA Adam</t>
  </si>
  <si>
    <t>DRÁBÍK Dominik</t>
  </si>
  <si>
    <t>PŘIKRYLOVÁ Lenka</t>
  </si>
  <si>
    <t>KOUKAL Jiří</t>
  </si>
  <si>
    <t>LAZAR Jáchym</t>
  </si>
  <si>
    <t>SMEJKAL Tomáš</t>
  </si>
  <si>
    <t>HOLZ Lukáš</t>
  </si>
  <si>
    <t>KŘENKOVÁ Markéta</t>
  </si>
  <si>
    <t>KOZEL Vojtěch</t>
  </si>
  <si>
    <t>KVOCHOVÁ Karolína</t>
  </si>
  <si>
    <t>HUMPOLA Pavel</t>
  </si>
  <si>
    <t>KONSTANT Filip</t>
  </si>
  <si>
    <t>DUDA Martin</t>
  </si>
  <si>
    <t>KALOVSKÁ Magdaléna</t>
  </si>
  <si>
    <t>CIZLEROVÁ Nikola</t>
  </si>
  <si>
    <t>KOZEL Ondřej</t>
  </si>
  <si>
    <t>PÁNEK Patrik</t>
  </si>
  <si>
    <t>BLAŽEK Vojtěch</t>
  </si>
  <si>
    <t>SIKOROVÁ Pavlína</t>
  </si>
  <si>
    <t>CHROMÝ Michal</t>
  </si>
  <si>
    <t>KVASNIČKA Marek</t>
  </si>
  <si>
    <t>HOCHMANOVÁ Veronika</t>
  </si>
  <si>
    <t>BEDNÁŘ Jan</t>
  </si>
  <si>
    <t>HÝBLOVÁ Monika</t>
  </si>
  <si>
    <t>HOUZAROVÁ Maria_Luisa</t>
  </si>
  <si>
    <t>FIALOVÁ Bára</t>
  </si>
  <si>
    <t>Počet závodníků: 48</t>
  </si>
  <si>
    <t>xxx</t>
  </si>
  <si>
    <t>Suma místění</t>
  </si>
  <si>
    <t>Pořadí</t>
  </si>
  <si>
    <t>škola</t>
  </si>
  <si>
    <t>Suma umístění</t>
  </si>
  <si>
    <t>dívky</t>
  </si>
  <si>
    <t>hoši</t>
  </si>
  <si>
    <t>Pořadí družstev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</si>
</sst>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rgb="FF575757"/>
      <name val="Arial"/>
      <family val="2"/>
      <charset val="238"/>
    </font>
    <font>
      <b/>
      <sz val="14"/>
      <color rgb="FF575757"/>
      <name val="Arial"/>
      <family val="2"/>
      <charset val="238"/>
    </font>
    <font>
      <b/>
      <sz val="14"/>
      <color rgb="FF000080"/>
      <name val="Arial"/>
      <family val="2"/>
      <charset val="238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06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989898"/>
      </bottom>
      <diagonal/>
    </border>
    <border>
      <left style="medium">
        <color rgb="FF989898"/>
      </left>
      <right/>
      <top style="medium">
        <color rgb="FF989898"/>
      </top>
      <bottom style="medium">
        <color rgb="FF989898"/>
      </bottom>
      <diagonal/>
    </border>
    <border>
      <left/>
      <right/>
      <top style="medium">
        <color rgb="FF989898"/>
      </top>
      <bottom style="medium">
        <color rgb="FF989898"/>
      </bottom>
      <diagonal/>
    </border>
    <border>
      <left/>
      <right style="medium">
        <color rgb="FF989898"/>
      </right>
      <top style="medium">
        <color rgb="FF989898"/>
      </top>
      <bottom style="medium">
        <color rgb="FF989898"/>
      </bottom>
      <diagonal/>
    </border>
    <border>
      <left style="medium">
        <color rgb="FF989898"/>
      </left>
      <right/>
      <top/>
      <bottom style="medium">
        <color rgb="FF989898"/>
      </bottom>
      <diagonal/>
    </border>
    <border>
      <left/>
      <right style="medium">
        <color rgb="FF989898"/>
      </right>
      <top/>
      <bottom style="medium">
        <color rgb="FF989898"/>
      </bottom>
      <diagonal/>
    </border>
    <border>
      <left style="medium">
        <color rgb="FF98989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989898"/>
      </right>
      <top/>
      <bottom style="thin">
        <color indexed="64"/>
      </bottom>
      <diagonal/>
    </border>
    <border>
      <left style="medium">
        <color rgb="FF989898"/>
      </left>
      <right/>
      <top style="medium">
        <color rgb="FF989898"/>
      </top>
      <bottom style="thin">
        <color indexed="64"/>
      </bottom>
      <diagonal/>
    </border>
    <border>
      <left/>
      <right/>
      <top style="medium">
        <color rgb="FF989898"/>
      </top>
      <bottom style="thin">
        <color indexed="64"/>
      </bottom>
      <diagonal/>
    </border>
    <border>
      <left/>
      <right style="medium">
        <color rgb="FF989898"/>
      </right>
      <top style="medium">
        <color rgb="FF989898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1" fontId="6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21" fontId="5" fillId="0" borderId="6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21" fontId="6" fillId="0" borderId="8" xfId="0" applyNumberFormat="1" applyFont="1" applyBorder="1" applyAlignment="1">
      <alignment vertical="center" wrapText="1"/>
    </xf>
    <xf numFmtId="21" fontId="5" fillId="0" borderId="9" xfId="0" applyNumberFormat="1" applyFont="1" applyBorder="1" applyAlignment="1">
      <alignment vertical="center" wrapText="1"/>
    </xf>
    <xf numFmtId="0" fontId="0" fillId="0" borderId="8" xfId="0" applyBorder="1"/>
    <xf numFmtId="0" fontId="6" fillId="3" borderId="1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21" fontId="6" fillId="0" borderId="11" xfId="0" applyNumberFormat="1" applyFont="1" applyBorder="1" applyAlignment="1">
      <alignment vertical="center" wrapText="1"/>
    </xf>
    <xf numFmtId="21" fontId="5" fillId="0" borderId="12" xfId="0" applyNumberFormat="1" applyFont="1" applyBorder="1" applyAlignment="1">
      <alignment vertical="center" wrapText="1"/>
    </xf>
    <xf numFmtId="0" fontId="7" fillId="0" borderId="0" xfId="0" applyFont="1"/>
    <xf numFmtId="0" fontId="8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2"/>
  <sheetViews>
    <sheetView tabSelected="1" workbookViewId="0">
      <selection activeCell="E18" sqref="E18"/>
    </sheetView>
  </sheetViews>
  <sheetFormatPr defaultRowHeight="15" x14ac:dyDescent="0.25"/>
  <cols>
    <col min="1" max="1" width="5.42578125" customWidth="1"/>
    <col min="2" max="2" width="5.28515625" customWidth="1"/>
    <col min="3" max="3" width="15.85546875" bestFit="1" customWidth="1"/>
    <col min="4" max="4" width="6.85546875" customWidth="1"/>
    <col min="5" max="5" width="26" bestFit="1" customWidth="1"/>
    <col min="11" max="11" width="7" customWidth="1"/>
    <col min="12" max="12" width="39.7109375" customWidth="1"/>
    <col min="13" max="13" width="15.85546875" customWidth="1"/>
  </cols>
  <sheetData>
    <row r="1" spans="1:13" ht="34.5" customHeight="1" x14ac:dyDescent="0.25">
      <c r="A1" s="16" t="s">
        <v>0</v>
      </c>
      <c r="B1" s="16"/>
      <c r="C1" s="16"/>
      <c r="D1" s="16"/>
      <c r="E1" s="16"/>
      <c r="F1" s="16"/>
      <c r="G1" s="16"/>
      <c r="L1" s="37" t="s">
        <v>366</v>
      </c>
    </row>
    <row r="2" spans="1:13" ht="15.75" thickBot="1" x14ac:dyDescent="0.3">
      <c r="A2" s="17" t="s">
        <v>1</v>
      </c>
      <c r="B2" s="17"/>
      <c r="C2" s="17"/>
      <c r="D2" s="17"/>
      <c r="E2" s="17"/>
      <c r="F2" s="17"/>
      <c r="G2" s="17"/>
    </row>
    <row r="3" spans="1:13" ht="29.25" customHeight="1" thickBot="1" x14ac:dyDescent="0.3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360</v>
      </c>
      <c r="K3" s="8" t="s">
        <v>361</v>
      </c>
      <c r="L3" s="8" t="s">
        <v>362</v>
      </c>
      <c r="M3" s="8" t="s">
        <v>363</v>
      </c>
    </row>
    <row r="4" spans="1:13" ht="15.75" thickBot="1" x14ac:dyDescent="0.3">
      <c r="A4" s="9">
        <v>2</v>
      </c>
      <c r="B4" s="1">
        <v>301</v>
      </c>
      <c r="C4" s="2" t="s">
        <v>12</v>
      </c>
      <c r="D4" s="3" t="s">
        <v>10</v>
      </c>
      <c r="E4" s="3" t="s">
        <v>13</v>
      </c>
      <c r="F4" s="4">
        <v>1.3796296296296298E-2</v>
      </c>
      <c r="G4" s="11">
        <v>1.1574074074074073E-4</v>
      </c>
      <c r="K4" s="3">
        <v>1</v>
      </c>
      <c r="L4" s="3" t="s">
        <v>13</v>
      </c>
      <c r="M4" s="28">
        <v>14</v>
      </c>
    </row>
    <row r="5" spans="1:13" ht="15.75" thickBot="1" x14ac:dyDescent="0.3">
      <c r="A5" s="9">
        <v>3</v>
      </c>
      <c r="B5" s="1">
        <v>303</v>
      </c>
      <c r="C5" s="2" t="s">
        <v>14</v>
      </c>
      <c r="D5" s="3" t="s">
        <v>10</v>
      </c>
      <c r="E5" s="3" t="s">
        <v>13</v>
      </c>
      <c r="F5" s="4">
        <v>1.3958333333333335E-2</v>
      </c>
      <c r="G5" s="11">
        <v>2.8935185185185189E-4</v>
      </c>
      <c r="K5" s="3">
        <v>2</v>
      </c>
      <c r="L5" s="25" t="s">
        <v>11</v>
      </c>
      <c r="M5" s="28">
        <v>22</v>
      </c>
    </row>
    <row r="6" spans="1:13" ht="15.75" thickBot="1" x14ac:dyDescent="0.3">
      <c r="A6" s="9">
        <v>4</v>
      </c>
      <c r="B6" s="1">
        <v>304</v>
      </c>
      <c r="C6" s="2" t="s">
        <v>15</v>
      </c>
      <c r="D6" s="3" t="s">
        <v>10</v>
      </c>
      <c r="E6" s="3" t="s">
        <v>13</v>
      </c>
      <c r="F6" s="4">
        <v>1.40625E-2</v>
      </c>
      <c r="G6" s="11">
        <v>3.8194444444444446E-4</v>
      </c>
    </row>
    <row r="7" spans="1:13" x14ac:dyDescent="0.25">
      <c r="A7" s="22">
        <v>5</v>
      </c>
      <c r="B7" s="23">
        <v>302</v>
      </c>
      <c r="C7" s="24" t="s">
        <v>16</v>
      </c>
      <c r="D7" s="25" t="s">
        <v>10</v>
      </c>
      <c r="E7" s="25" t="s">
        <v>13</v>
      </c>
      <c r="F7" s="26">
        <v>1.4166666666666666E-2</v>
      </c>
      <c r="G7" s="27">
        <v>4.8611111111111104E-4</v>
      </c>
      <c r="H7" s="28">
        <f>SUM(A4:A7)</f>
        <v>14</v>
      </c>
    </row>
    <row r="8" spans="1:13" ht="15.75" thickBot="1" x14ac:dyDescent="0.3">
      <c r="A8" s="9">
        <v>1</v>
      </c>
      <c r="B8" s="1">
        <v>307</v>
      </c>
      <c r="C8" s="2" t="s">
        <v>9</v>
      </c>
      <c r="D8" s="3" t="s">
        <v>10</v>
      </c>
      <c r="E8" s="3" t="s">
        <v>11</v>
      </c>
      <c r="F8" s="4">
        <v>1.3668981481481482E-2</v>
      </c>
      <c r="G8" s="10"/>
    </row>
    <row r="9" spans="1:13" ht="15.75" thickBot="1" x14ac:dyDescent="0.3">
      <c r="A9" s="9">
        <v>6</v>
      </c>
      <c r="B9" s="1">
        <v>308</v>
      </c>
      <c r="C9" s="2" t="s">
        <v>17</v>
      </c>
      <c r="D9" s="3" t="s">
        <v>10</v>
      </c>
      <c r="E9" s="3" t="s">
        <v>11</v>
      </c>
      <c r="F9" s="4">
        <v>1.5428240740740741E-2</v>
      </c>
      <c r="G9" s="11">
        <v>1.7476851851851852E-3</v>
      </c>
    </row>
    <row r="10" spans="1:13" ht="15.75" thickBot="1" x14ac:dyDescent="0.3">
      <c r="A10" s="9">
        <v>7</v>
      </c>
      <c r="B10" s="1">
        <v>306</v>
      </c>
      <c r="C10" s="2" t="s">
        <v>18</v>
      </c>
      <c r="D10" s="3" t="s">
        <v>10</v>
      </c>
      <c r="E10" s="3" t="s">
        <v>11</v>
      </c>
      <c r="F10" s="4">
        <v>1.653935185185185E-2</v>
      </c>
      <c r="G10" s="11">
        <v>2.8587962962962963E-3</v>
      </c>
    </row>
    <row r="11" spans="1:13" x14ac:dyDescent="0.25">
      <c r="A11" s="22">
        <v>8</v>
      </c>
      <c r="B11" s="23">
        <v>305</v>
      </c>
      <c r="C11" s="24" t="s">
        <v>19</v>
      </c>
      <c r="D11" s="25" t="s">
        <v>10</v>
      </c>
      <c r="E11" s="25" t="s">
        <v>11</v>
      </c>
      <c r="F11" s="26">
        <v>1.695601851851852E-2</v>
      </c>
      <c r="G11" s="27">
        <v>3.2754629629629631E-3</v>
      </c>
      <c r="H11" s="28">
        <f>SUM(A8:A11)</f>
        <v>22</v>
      </c>
    </row>
    <row r="12" spans="1:13" ht="15.75" thickBot="1" x14ac:dyDescent="0.3">
      <c r="A12" s="21" t="s">
        <v>20</v>
      </c>
      <c r="B12" s="29"/>
      <c r="C12" s="29"/>
      <c r="D12" s="29"/>
      <c r="E12" s="29"/>
      <c r="F12" s="29"/>
      <c r="G12" s="30"/>
    </row>
  </sheetData>
  <sortState ref="A4:G11">
    <sortCondition ref="E4:E11"/>
  </sortState>
  <mergeCells count="3">
    <mergeCell ref="A12:G12"/>
    <mergeCell ref="A1:G1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3"/>
  <sheetViews>
    <sheetView workbookViewId="0">
      <selection activeCell="E18" sqref="E18"/>
    </sheetView>
  </sheetViews>
  <sheetFormatPr defaultRowHeight="15" x14ac:dyDescent="0.25"/>
  <cols>
    <col min="1" max="1" width="5.42578125" customWidth="1"/>
    <col min="2" max="2" width="5.28515625" customWidth="1"/>
    <col min="3" max="3" width="24" bestFit="1" customWidth="1"/>
    <col min="4" max="4" width="6.85546875" customWidth="1"/>
    <col min="5" max="5" width="26" bestFit="1" customWidth="1"/>
    <col min="11" max="11" width="7" customWidth="1"/>
    <col min="12" max="12" width="39.7109375" customWidth="1"/>
    <col min="13" max="13" width="15.85546875" customWidth="1"/>
  </cols>
  <sheetData>
    <row r="1" spans="1:13" ht="34.5" customHeight="1" x14ac:dyDescent="0.25">
      <c r="A1" s="16" t="s">
        <v>21</v>
      </c>
      <c r="B1" s="16"/>
      <c r="C1" s="16"/>
      <c r="D1" s="16"/>
      <c r="E1" s="16"/>
      <c r="F1" s="16"/>
      <c r="G1" s="16"/>
      <c r="L1" s="38" t="s">
        <v>366</v>
      </c>
    </row>
    <row r="2" spans="1:13" ht="15.75" thickBot="1" x14ac:dyDescent="0.3">
      <c r="A2" s="17" t="s">
        <v>22</v>
      </c>
      <c r="B2" s="17"/>
      <c r="C2" s="17"/>
      <c r="D2" s="17"/>
      <c r="E2" s="17"/>
      <c r="F2" s="17"/>
      <c r="G2" s="17"/>
    </row>
    <row r="3" spans="1:13" ht="29.25" customHeight="1" thickBot="1" x14ac:dyDescent="0.3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360</v>
      </c>
      <c r="K3" s="8" t="s">
        <v>361</v>
      </c>
      <c r="L3" s="8" t="s">
        <v>362</v>
      </c>
      <c r="M3" s="8" t="s">
        <v>363</v>
      </c>
    </row>
    <row r="4" spans="1:13" ht="15.75" thickBot="1" x14ac:dyDescent="0.3">
      <c r="A4" s="9">
        <v>5</v>
      </c>
      <c r="B4" s="1">
        <v>262</v>
      </c>
      <c r="C4" s="2" t="s">
        <v>30</v>
      </c>
      <c r="D4" s="3" t="s">
        <v>24</v>
      </c>
      <c r="E4" s="3" t="s">
        <v>13</v>
      </c>
      <c r="F4" s="4">
        <v>4.2708333333333339E-3</v>
      </c>
      <c r="G4" s="11">
        <v>3.9351851851851852E-4</v>
      </c>
      <c r="K4">
        <v>1</v>
      </c>
      <c r="L4" s="25" t="s">
        <v>25</v>
      </c>
      <c r="M4">
        <v>42</v>
      </c>
    </row>
    <row r="5" spans="1:13" ht="15.75" thickBot="1" x14ac:dyDescent="0.3">
      <c r="A5" s="9">
        <v>10</v>
      </c>
      <c r="B5" s="1">
        <v>261</v>
      </c>
      <c r="C5" s="2" t="s">
        <v>38</v>
      </c>
      <c r="D5" s="3" t="s">
        <v>24</v>
      </c>
      <c r="E5" s="3" t="s">
        <v>13</v>
      </c>
      <c r="F5" s="4">
        <v>4.4560185185185189E-3</v>
      </c>
      <c r="G5" s="11">
        <v>5.7870370370370378E-4</v>
      </c>
      <c r="K5">
        <v>2</v>
      </c>
      <c r="L5" s="34" t="s">
        <v>13</v>
      </c>
      <c r="M5">
        <v>52</v>
      </c>
    </row>
    <row r="6" spans="1:13" ht="15.75" thickBot="1" x14ac:dyDescent="0.3">
      <c r="A6" s="9">
        <v>18</v>
      </c>
      <c r="B6" s="1">
        <v>260</v>
      </c>
      <c r="C6" s="2" t="s">
        <v>48</v>
      </c>
      <c r="D6" s="3" t="s">
        <v>24</v>
      </c>
      <c r="E6" s="3" t="s">
        <v>13</v>
      </c>
      <c r="F6" s="4">
        <v>4.7337962962962958E-3</v>
      </c>
      <c r="G6" s="11">
        <v>8.564814814814815E-4</v>
      </c>
      <c r="K6">
        <v>3</v>
      </c>
      <c r="L6" s="25" t="s">
        <v>32</v>
      </c>
      <c r="M6">
        <v>61</v>
      </c>
    </row>
    <row r="7" spans="1:13" x14ac:dyDescent="0.25">
      <c r="A7" s="31">
        <v>19</v>
      </c>
      <c r="B7" s="32">
        <v>263</v>
      </c>
      <c r="C7" s="33" t="s">
        <v>49</v>
      </c>
      <c r="D7" s="34" t="s">
        <v>24</v>
      </c>
      <c r="E7" s="34" t="s">
        <v>13</v>
      </c>
      <c r="F7" s="35">
        <v>4.8032407407407407E-3</v>
      </c>
      <c r="G7" s="36">
        <v>9.2592592592592585E-4</v>
      </c>
      <c r="H7" s="28">
        <f>SUM(A4:A7)</f>
        <v>52</v>
      </c>
    </row>
    <row r="8" spans="1:13" ht="15.75" thickBot="1" x14ac:dyDescent="0.3">
      <c r="A8" s="9">
        <v>22</v>
      </c>
      <c r="B8" s="1">
        <v>282</v>
      </c>
      <c r="C8" s="2" t="s">
        <v>52</v>
      </c>
      <c r="D8" s="3" t="s">
        <v>24</v>
      </c>
      <c r="E8" s="3" t="s">
        <v>53</v>
      </c>
      <c r="F8" s="4">
        <v>4.8379629629629632E-3</v>
      </c>
      <c r="G8" s="11">
        <v>9.6064814814814808E-4</v>
      </c>
    </row>
    <row r="9" spans="1:13" ht="15.75" thickBot="1" x14ac:dyDescent="0.3">
      <c r="A9" s="9">
        <v>23</v>
      </c>
      <c r="B9" s="1">
        <v>281</v>
      </c>
      <c r="C9" s="2" t="s">
        <v>54</v>
      </c>
      <c r="D9" s="3" t="s">
        <v>24</v>
      </c>
      <c r="E9" s="3" t="s">
        <v>53</v>
      </c>
      <c r="F9" s="4">
        <v>4.9537037037037041E-3</v>
      </c>
      <c r="G9" s="11">
        <v>1.0763888888888889E-3</v>
      </c>
    </row>
    <row r="10" spans="1:13" ht="15.75" thickBot="1" x14ac:dyDescent="0.3">
      <c r="A10" s="9">
        <v>25</v>
      </c>
      <c r="B10" s="1">
        <v>280</v>
      </c>
      <c r="C10" s="2" t="s">
        <v>56</v>
      </c>
      <c r="D10" s="3" t="s">
        <v>24</v>
      </c>
      <c r="E10" s="3" t="s">
        <v>53</v>
      </c>
      <c r="F10" s="4">
        <v>4.9652777777777777E-3</v>
      </c>
      <c r="G10" s="11">
        <v>1.0879629629629629E-3</v>
      </c>
    </row>
    <row r="11" spans="1:13" x14ac:dyDescent="0.25">
      <c r="A11" s="31">
        <v>28</v>
      </c>
      <c r="B11" s="32">
        <v>283</v>
      </c>
      <c r="C11" s="33" t="s">
        <v>59</v>
      </c>
      <c r="D11" s="34" t="s">
        <v>24</v>
      </c>
      <c r="E11" s="34" t="s">
        <v>53</v>
      </c>
      <c r="F11" s="35">
        <v>5.0347222222222225E-3</v>
      </c>
      <c r="G11" s="36">
        <v>1.1574074074074073E-3</v>
      </c>
      <c r="H11" s="28">
        <f>SUM(A8:A11)</f>
        <v>98</v>
      </c>
    </row>
    <row r="12" spans="1:13" ht="15.75" thickBot="1" x14ac:dyDescent="0.3">
      <c r="A12" s="9">
        <v>11</v>
      </c>
      <c r="B12" s="1">
        <v>270</v>
      </c>
      <c r="C12" s="2" t="s">
        <v>39</v>
      </c>
      <c r="D12" s="3" t="s">
        <v>24</v>
      </c>
      <c r="E12" s="3" t="s">
        <v>40</v>
      </c>
      <c r="F12" s="4">
        <v>4.5486111111111109E-3</v>
      </c>
      <c r="G12" s="11">
        <v>6.7129629629629625E-4</v>
      </c>
    </row>
    <row r="13" spans="1:13" ht="15.75" thickBot="1" x14ac:dyDescent="0.3">
      <c r="A13" s="9">
        <v>12</v>
      </c>
      <c r="B13" s="1">
        <v>271</v>
      </c>
      <c r="C13" s="2" t="s">
        <v>41</v>
      </c>
      <c r="D13" s="3" t="s">
        <v>24</v>
      </c>
      <c r="E13" s="3" t="s">
        <v>40</v>
      </c>
      <c r="F13" s="4">
        <v>4.5949074074074078E-3</v>
      </c>
      <c r="G13" s="11">
        <v>7.175925925925927E-4</v>
      </c>
    </row>
    <row r="14" spans="1:13" ht="15.75" thickBot="1" x14ac:dyDescent="0.3">
      <c r="A14" s="9">
        <v>15</v>
      </c>
      <c r="B14" s="1">
        <v>269</v>
      </c>
      <c r="C14" s="2" t="s">
        <v>45</v>
      </c>
      <c r="D14" s="3" t="s">
        <v>24</v>
      </c>
      <c r="E14" s="3" t="s">
        <v>40</v>
      </c>
      <c r="F14" s="4">
        <v>4.6527777777777774E-3</v>
      </c>
      <c r="G14" s="11">
        <v>7.7546296296296304E-4</v>
      </c>
    </row>
    <row r="15" spans="1:13" x14ac:dyDescent="0.25">
      <c r="A15" s="31">
        <v>32</v>
      </c>
      <c r="B15" s="32">
        <v>268</v>
      </c>
      <c r="C15" s="33" t="s">
        <v>64</v>
      </c>
      <c r="D15" s="34" t="s">
        <v>24</v>
      </c>
      <c r="E15" s="34" t="s">
        <v>40</v>
      </c>
      <c r="F15" s="35">
        <v>5.4282407407407404E-3</v>
      </c>
      <c r="G15" s="36">
        <v>1.5509259259259261E-3</v>
      </c>
      <c r="H15" s="28">
        <f>SUM(A12:A15)</f>
        <v>70</v>
      </c>
    </row>
    <row r="16" spans="1:13" ht="15.75" thickBot="1" x14ac:dyDescent="0.3">
      <c r="A16" s="9">
        <v>13</v>
      </c>
      <c r="B16" s="1">
        <v>433</v>
      </c>
      <c r="C16" s="2" t="s">
        <v>42</v>
      </c>
      <c r="D16" s="3" t="s">
        <v>24</v>
      </c>
      <c r="E16" s="3" t="s">
        <v>43</v>
      </c>
      <c r="F16" s="4">
        <v>4.6296296296296302E-3</v>
      </c>
      <c r="G16" s="11">
        <v>7.5231481481481471E-4</v>
      </c>
    </row>
    <row r="17" spans="1:8" ht="15.75" thickBot="1" x14ac:dyDescent="0.3">
      <c r="A17" s="9">
        <v>14</v>
      </c>
      <c r="B17" s="1">
        <v>251</v>
      </c>
      <c r="C17" s="2" t="s">
        <v>44</v>
      </c>
      <c r="D17" s="3" t="s">
        <v>24</v>
      </c>
      <c r="E17" s="3" t="s">
        <v>43</v>
      </c>
      <c r="F17" s="4">
        <v>4.6412037037037038E-3</v>
      </c>
      <c r="G17" s="11">
        <v>7.6388888888888893E-4</v>
      </c>
    </row>
    <row r="18" spans="1:8" x14ac:dyDescent="0.25">
      <c r="A18" s="31">
        <v>33</v>
      </c>
      <c r="B18" s="32">
        <v>254</v>
      </c>
      <c r="C18" s="33" t="s">
        <v>65</v>
      </c>
      <c r="D18" s="34" t="s">
        <v>24</v>
      </c>
      <c r="E18" s="34" t="s">
        <v>43</v>
      </c>
      <c r="F18" s="35">
        <v>5.6828703703703702E-3</v>
      </c>
      <c r="G18" s="36">
        <v>1.7939814814814815E-3</v>
      </c>
      <c r="H18" s="28" t="s">
        <v>359</v>
      </c>
    </row>
    <row r="19" spans="1:8" ht="15.75" thickBot="1" x14ac:dyDescent="0.3">
      <c r="A19" s="9">
        <v>7</v>
      </c>
      <c r="B19" s="1">
        <v>277</v>
      </c>
      <c r="C19" s="2" t="s">
        <v>33</v>
      </c>
      <c r="D19" s="3" t="s">
        <v>24</v>
      </c>
      <c r="E19" s="3" t="s">
        <v>34</v>
      </c>
      <c r="F19" s="4">
        <v>4.3981481481481484E-3</v>
      </c>
      <c r="G19" s="11">
        <v>5.2083333333333333E-4</v>
      </c>
    </row>
    <row r="20" spans="1:8" ht="15.75" thickBot="1" x14ac:dyDescent="0.3">
      <c r="A20" s="9">
        <v>16</v>
      </c>
      <c r="B20" s="1">
        <v>278</v>
      </c>
      <c r="C20" s="2" t="s">
        <v>46</v>
      </c>
      <c r="D20" s="3" t="s">
        <v>24</v>
      </c>
      <c r="E20" s="3" t="s">
        <v>34</v>
      </c>
      <c r="F20" s="4">
        <v>4.7222222222222223E-3</v>
      </c>
      <c r="G20" s="11">
        <v>8.449074074074075E-4</v>
      </c>
    </row>
    <row r="21" spans="1:8" ht="15.75" thickBot="1" x14ac:dyDescent="0.3">
      <c r="A21" s="9">
        <v>20</v>
      </c>
      <c r="B21" s="1">
        <v>276</v>
      </c>
      <c r="C21" s="2" t="s">
        <v>50</v>
      </c>
      <c r="D21" s="3" t="s">
        <v>24</v>
      </c>
      <c r="E21" s="3" t="s">
        <v>34</v>
      </c>
      <c r="F21" s="4">
        <v>4.8263888888888887E-3</v>
      </c>
      <c r="G21" s="11">
        <v>9.4907407407407408E-4</v>
      </c>
    </row>
    <row r="22" spans="1:8" x14ac:dyDescent="0.25">
      <c r="A22" s="31">
        <v>21</v>
      </c>
      <c r="B22" s="32">
        <v>279</v>
      </c>
      <c r="C22" s="33" t="s">
        <v>51</v>
      </c>
      <c r="D22" s="34" t="s">
        <v>24</v>
      </c>
      <c r="E22" s="34" t="s">
        <v>34</v>
      </c>
      <c r="F22" s="35">
        <v>4.8263888888888887E-3</v>
      </c>
      <c r="G22" s="36">
        <v>9.4907407407407408E-4</v>
      </c>
      <c r="H22" s="28">
        <f>SUM(A19:A22)</f>
        <v>64</v>
      </c>
    </row>
    <row r="23" spans="1:8" x14ac:dyDescent="0.25">
      <c r="A23" s="22">
        <v>2</v>
      </c>
      <c r="B23" s="23">
        <v>468</v>
      </c>
      <c r="C23" s="24" t="s">
        <v>26</v>
      </c>
      <c r="D23" s="25" t="s">
        <v>24</v>
      </c>
      <c r="E23" s="25" t="s">
        <v>27</v>
      </c>
      <c r="F23" s="26">
        <v>3.8888888888888883E-3</v>
      </c>
      <c r="G23" s="27">
        <v>1.1574074074074073E-5</v>
      </c>
      <c r="H23" s="28" t="s">
        <v>359</v>
      </c>
    </row>
    <row r="24" spans="1:8" ht="15.75" thickBot="1" x14ac:dyDescent="0.3">
      <c r="A24" s="9">
        <v>30</v>
      </c>
      <c r="B24" s="1">
        <v>274</v>
      </c>
      <c r="C24" s="2" t="s">
        <v>61</v>
      </c>
      <c r="D24" s="3" t="s">
        <v>24</v>
      </c>
      <c r="E24" s="3" t="s">
        <v>62</v>
      </c>
      <c r="F24" s="4">
        <v>5.2430555555555555E-3</v>
      </c>
      <c r="G24" s="11">
        <v>1.3541666666666667E-3</v>
      </c>
    </row>
    <row r="25" spans="1:8" x14ac:dyDescent="0.25">
      <c r="A25" s="22">
        <v>31</v>
      </c>
      <c r="B25" s="23">
        <v>275</v>
      </c>
      <c r="C25" s="24" t="s">
        <v>63</v>
      </c>
      <c r="D25" s="25" t="s">
        <v>24</v>
      </c>
      <c r="E25" s="25" t="s">
        <v>62</v>
      </c>
      <c r="F25" s="26">
        <v>5.3009259259259251E-3</v>
      </c>
      <c r="G25" s="27">
        <v>1.423611111111111E-3</v>
      </c>
      <c r="H25" s="28" t="s">
        <v>359</v>
      </c>
    </row>
    <row r="26" spans="1:8" ht="15.75" thickBot="1" x14ac:dyDescent="0.3">
      <c r="A26" s="9">
        <v>8</v>
      </c>
      <c r="B26" s="1">
        <v>256</v>
      </c>
      <c r="C26" s="2" t="s">
        <v>35</v>
      </c>
      <c r="D26" s="3" t="s">
        <v>24</v>
      </c>
      <c r="E26" s="3" t="s">
        <v>36</v>
      </c>
      <c r="F26" s="4">
        <v>4.4212962962962956E-3</v>
      </c>
      <c r="G26" s="11">
        <v>5.4398148148148144E-4</v>
      </c>
    </row>
    <row r="27" spans="1:8" ht="15.75" thickBot="1" x14ac:dyDescent="0.3">
      <c r="A27" s="9">
        <v>24</v>
      </c>
      <c r="B27" s="1">
        <v>434</v>
      </c>
      <c r="C27" s="2" t="s">
        <v>55</v>
      </c>
      <c r="D27" s="3" t="s">
        <v>24</v>
      </c>
      <c r="E27" s="3" t="s">
        <v>36</v>
      </c>
      <c r="F27" s="4">
        <v>4.9537037037037041E-3</v>
      </c>
      <c r="G27" s="11">
        <v>1.0763888888888889E-3</v>
      </c>
    </row>
    <row r="28" spans="1:8" ht="15.75" thickBot="1" x14ac:dyDescent="0.3">
      <c r="A28" s="9">
        <v>26</v>
      </c>
      <c r="B28" s="1">
        <v>258</v>
      </c>
      <c r="C28" s="2" t="s">
        <v>57</v>
      </c>
      <c r="D28" s="3" t="s">
        <v>24</v>
      </c>
      <c r="E28" s="3" t="s">
        <v>36</v>
      </c>
      <c r="F28" s="4">
        <v>4.9768518518518521E-3</v>
      </c>
      <c r="G28" s="11">
        <v>1.0995370370370371E-3</v>
      </c>
    </row>
    <row r="29" spans="1:8" x14ac:dyDescent="0.25">
      <c r="A29" s="22">
        <v>27</v>
      </c>
      <c r="B29" s="23">
        <v>257</v>
      </c>
      <c r="C29" s="24" t="s">
        <v>58</v>
      </c>
      <c r="D29" s="25" t="s">
        <v>24</v>
      </c>
      <c r="E29" s="25" t="s">
        <v>36</v>
      </c>
      <c r="F29" s="26">
        <v>4.9884259259259265E-3</v>
      </c>
      <c r="G29" s="27">
        <v>1.1111111111111111E-3</v>
      </c>
      <c r="H29" s="28">
        <f>SUM(A26:A29)</f>
        <v>85</v>
      </c>
    </row>
    <row r="30" spans="1:8" ht="15.75" thickBot="1" x14ac:dyDescent="0.3">
      <c r="A30" s="9">
        <v>6</v>
      </c>
      <c r="B30" s="1">
        <v>284</v>
      </c>
      <c r="C30" s="2" t="s">
        <v>31</v>
      </c>
      <c r="D30" s="3" t="s">
        <v>24</v>
      </c>
      <c r="E30" s="3" t="s">
        <v>32</v>
      </c>
      <c r="F30" s="4">
        <v>4.3518518518518515E-3</v>
      </c>
      <c r="G30" s="11">
        <v>4.7453703703703704E-4</v>
      </c>
    </row>
    <row r="31" spans="1:8" ht="15.75" thickBot="1" x14ac:dyDescent="0.3">
      <c r="A31" s="9">
        <v>9</v>
      </c>
      <c r="B31" s="1">
        <v>437</v>
      </c>
      <c r="C31" s="2" t="s">
        <v>37</v>
      </c>
      <c r="D31" s="3" t="s">
        <v>24</v>
      </c>
      <c r="E31" s="3" t="s">
        <v>32</v>
      </c>
      <c r="F31" s="4">
        <v>4.4444444444444444E-3</v>
      </c>
      <c r="G31" s="11">
        <v>5.6712962962962956E-4</v>
      </c>
    </row>
    <row r="32" spans="1:8" ht="15.75" thickBot="1" x14ac:dyDescent="0.3">
      <c r="A32" s="9">
        <v>17</v>
      </c>
      <c r="B32" s="1">
        <v>435</v>
      </c>
      <c r="C32" s="2" t="s">
        <v>47</v>
      </c>
      <c r="D32" s="3" t="s">
        <v>24</v>
      </c>
      <c r="E32" s="3" t="s">
        <v>32</v>
      </c>
      <c r="F32" s="4">
        <v>4.7337962962962958E-3</v>
      </c>
      <c r="G32" s="11">
        <v>8.449074074074075E-4</v>
      </c>
    </row>
    <row r="33" spans="1:8" x14ac:dyDescent="0.25">
      <c r="A33" s="22">
        <v>29</v>
      </c>
      <c r="B33" s="23">
        <v>436</v>
      </c>
      <c r="C33" s="24" t="s">
        <v>60</v>
      </c>
      <c r="D33" s="25" t="s">
        <v>24</v>
      </c>
      <c r="E33" s="25" t="s">
        <v>32</v>
      </c>
      <c r="F33" s="26">
        <v>5.1967592592592595E-3</v>
      </c>
      <c r="G33" s="27">
        <v>1.3078703703703705E-3</v>
      </c>
      <c r="H33" s="28">
        <f>SUM(A30:A33)</f>
        <v>61</v>
      </c>
    </row>
    <row r="34" spans="1:8" ht="15.75" thickBot="1" x14ac:dyDescent="0.3">
      <c r="A34" s="9">
        <v>1</v>
      </c>
      <c r="B34" s="1">
        <v>438</v>
      </c>
      <c r="C34" s="2" t="s">
        <v>23</v>
      </c>
      <c r="D34" s="3" t="s">
        <v>24</v>
      </c>
      <c r="E34" s="3" t="s">
        <v>25</v>
      </c>
      <c r="F34" s="4">
        <v>3.8773148148148143E-3</v>
      </c>
      <c r="G34" s="10"/>
    </row>
    <row r="35" spans="1:8" ht="15.75" thickBot="1" x14ac:dyDescent="0.3">
      <c r="A35" s="9">
        <v>3</v>
      </c>
      <c r="B35" s="1">
        <v>439</v>
      </c>
      <c r="C35" s="2" t="s">
        <v>28</v>
      </c>
      <c r="D35" s="3" t="s">
        <v>24</v>
      </c>
      <c r="E35" s="3" t="s">
        <v>25</v>
      </c>
      <c r="F35" s="4">
        <v>4.0740740740740746E-3</v>
      </c>
      <c r="G35" s="11">
        <v>1.9675925925925926E-4</v>
      </c>
    </row>
    <row r="36" spans="1:8" ht="15.75" thickBot="1" x14ac:dyDescent="0.3">
      <c r="A36" s="9">
        <v>4</v>
      </c>
      <c r="B36" s="1">
        <v>440</v>
      </c>
      <c r="C36" s="2" t="s">
        <v>29</v>
      </c>
      <c r="D36" s="3" t="s">
        <v>24</v>
      </c>
      <c r="E36" s="3" t="s">
        <v>25</v>
      </c>
      <c r="F36" s="4">
        <v>4.1666666666666666E-3</v>
      </c>
      <c r="G36" s="11">
        <v>2.8935185185185189E-4</v>
      </c>
    </row>
    <row r="37" spans="1:8" ht="15.75" thickBot="1" x14ac:dyDescent="0.3">
      <c r="A37" s="22">
        <v>34</v>
      </c>
      <c r="B37" s="23">
        <v>441</v>
      </c>
      <c r="C37" s="24" t="s">
        <v>66</v>
      </c>
      <c r="D37" s="25" t="s">
        <v>24</v>
      </c>
      <c r="E37" s="25" t="s">
        <v>25</v>
      </c>
      <c r="F37" s="26">
        <v>1.1608796296296296E-2</v>
      </c>
      <c r="G37" s="27">
        <v>7.7314814814814815E-3</v>
      </c>
      <c r="H37" s="28">
        <f>SUM(A34:A37)</f>
        <v>42</v>
      </c>
    </row>
    <row r="38" spans="1:8" ht="15.75" thickBot="1" x14ac:dyDescent="0.3">
      <c r="A38" s="18" t="s">
        <v>67</v>
      </c>
      <c r="B38" s="19"/>
      <c r="C38" s="19"/>
      <c r="D38" s="19"/>
      <c r="E38" s="19"/>
      <c r="F38" s="19"/>
      <c r="G38" s="20"/>
    </row>
    <row r="39" spans="1:8" ht="15.75" thickBot="1" x14ac:dyDescent="0.3">
      <c r="A39" s="12" t="s">
        <v>68</v>
      </c>
      <c r="B39" s="1">
        <v>264</v>
      </c>
      <c r="C39" s="2" t="s">
        <v>69</v>
      </c>
      <c r="D39" s="3" t="s">
        <v>24</v>
      </c>
      <c r="E39" s="3" t="s">
        <v>70</v>
      </c>
      <c r="F39" s="2"/>
      <c r="G39" s="10" t="s">
        <v>71</v>
      </c>
    </row>
    <row r="40" spans="1:8" ht="15.75" thickBot="1" x14ac:dyDescent="0.3">
      <c r="A40" s="12" t="s">
        <v>68</v>
      </c>
      <c r="B40" s="1">
        <v>265</v>
      </c>
      <c r="C40" s="2" t="s">
        <v>72</v>
      </c>
      <c r="D40" s="3" t="s">
        <v>24</v>
      </c>
      <c r="E40" s="3" t="s">
        <v>70</v>
      </c>
      <c r="F40" s="2"/>
      <c r="G40" s="10" t="s">
        <v>71</v>
      </c>
    </row>
    <row r="41" spans="1:8" ht="15.75" thickBot="1" x14ac:dyDescent="0.3">
      <c r="A41" s="12" t="s">
        <v>68</v>
      </c>
      <c r="B41" s="1">
        <v>266</v>
      </c>
      <c r="C41" s="2" t="s">
        <v>73</v>
      </c>
      <c r="D41" s="3" t="s">
        <v>24</v>
      </c>
      <c r="E41" s="3" t="s">
        <v>70</v>
      </c>
      <c r="F41" s="2"/>
      <c r="G41" s="10" t="s">
        <v>71</v>
      </c>
    </row>
    <row r="42" spans="1:8" ht="15.75" thickBot="1" x14ac:dyDescent="0.3">
      <c r="A42" s="12" t="s">
        <v>68</v>
      </c>
      <c r="B42" s="1">
        <v>267</v>
      </c>
      <c r="C42" s="2" t="s">
        <v>74</v>
      </c>
      <c r="D42" s="3" t="s">
        <v>24</v>
      </c>
      <c r="E42" s="3" t="s">
        <v>70</v>
      </c>
      <c r="F42" s="2"/>
      <c r="G42" s="10" t="s">
        <v>71</v>
      </c>
    </row>
    <row r="43" spans="1:8" ht="15.75" thickBot="1" x14ac:dyDescent="0.3">
      <c r="A43" s="13" t="s">
        <v>75</v>
      </c>
      <c r="B43" s="14"/>
      <c r="C43" s="14"/>
      <c r="D43" s="14"/>
      <c r="E43" s="14"/>
      <c r="F43" s="14"/>
      <c r="G43" s="15"/>
    </row>
  </sheetData>
  <sortState ref="A4:G37">
    <sortCondition ref="E4:E37"/>
  </sortState>
  <mergeCells count="4">
    <mergeCell ref="A38:G38"/>
    <mergeCell ref="A43:G43"/>
    <mergeCell ref="A1:G1"/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3"/>
  <sheetViews>
    <sheetView workbookViewId="0">
      <selection activeCell="E18" sqref="E18"/>
    </sheetView>
  </sheetViews>
  <sheetFormatPr defaultRowHeight="15" x14ac:dyDescent="0.25"/>
  <cols>
    <col min="1" max="1" width="5.42578125" customWidth="1"/>
    <col min="2" max="2" width="5.28515625" customWidth="1"/>
    <col min="3" max="3" width="18.5703125" bestFit="1" customWidth="1"/>
    <col min="4" max="4" width="6.85546875" customWidth="1"/>
    <col min="5" max="5" width="26" bestFit="1" customWidth="1"/>
    <col min="11" max="11" width="7" customWidth="1"/>
    <col min="12" max="12" width="39.7109375" customWidth="1"/>
    <col min="13" max="13" width="15.85546875" customWidth="1"/>
  </cols>
  <sheetData>
    <row r="1" spans="1:13" ht="34.5" customHeight="1" x14ac:dyDescent="0.25">
      <c r="A1" s="16" t="s">
        <v>76</v>
      </c>
      <c r="B1" s="16"/>
      <c r="C1" s="16"/>
      <c r="D1" s="16"/>
      <c r="E1" s="16"/>
      <c r="F1" s="16"/>
      <c r="G1" s="16"/>
      <c r="L1" s="38" t="s">
        <v>366</v>
      </c>
    </row>
    <row r="2" spans="1:13" ht="15.75" thickBot="1" x14ac:dyDescent="0.3">
      <c r="A2" s="17" t="s">
        <v>22</v>
      </c>
      <c r="B2" s="17"/>
      <c r="C2" s="17"/>
      <c r="D2" s="17"/>
      <c r="E2" s="17"/>
      <c r="F2" s="17"/>
      <c r="G2" s="17"/>
    </row>
    <row r="3" spans="1:13" ht="29.25" customHeight="1" thickBot="1" x14ac:dyDescent="0.3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360</v>
      </c>
      <c r="K3" s="8" t="s">
        <v>361</v>
      </c>
      <c r="L3" s="8" t="s">
        <v>362</v>
      </c>
      <c r="M3" s="8" t="s">
        <v>363</v>
      </c>
    </row>
    <row r="4" spans="1:13" ht="15.75" thickBot="1" x14ac:dyDescent="0.3">
      <c r="A4" s="9">
        <v>7</v>
      </c>
      <c r="B4" s="1">
        <v>109</v>
      </c>
      <c r="C4" s="2" t="s">
        <v>83</v>
      </c>
      <c r="D4" s="3" t="s">
        <v>10</v>
      </c>
      <c r="E4" s="3" t="s">
        <v>13</v>
      </c>
      <c r="F4" s="4">
        <v>3.9351851851851857E-3</v>
      </c>
      <c r="G4" s="11">
        <v>3.3564814814814812E-4</v>
      </c>
      <c r="K4">
        <v>1</v>
      </c>
      <c r="L4" s="25" t="s">
        <v>40</v>
      </c>
      <c r="M4">
        <v>26</v>
      </c>
    </row>
    <row r="5" spans="1:13" ht="15.75" thickBot="1" x14ac:dyDescent="0.3">
      <c r="A5" s="9">
        <v>11</v>
      </c>
      <c r="B5" s="1">
        <v>112</v>
      </c>
      <c r="C5" s="2" t="s">
        <v>87</v>
      </c>
      <c r="D5" s="3" t="s">
        <v>10</v>
      </c>
      <c r="E5" s="3" t="s">
        <v>13</v>
      </c>
      <c r="F5" s="4">
        <v>4.108796296296297E-3</v>
      </c>
      <c r="G5" s="11">
        <v>5.2083333333333333E-4</v>
      </c>
      <c r="K5">
        <v>2</v>
      </c>
      <c r="L5" s="25" t="s">
        <v>25</v>
      </c>
      <c r="M5">
        <v>30</v>
      </c>
    </row>
    <row r="6" spans="1:13" ht="15.75" thickBot="1" x14ac:dyDescent="0.3">
      <c r="A6" s="9">
        <v>16</v>
      </c>
      <c r="B6" s="1">
        <v>110</v>
      </c>
      <c r="C6" s="2" t="s">
        <v>93</v>
      </c>
      <c r="D6" s="3" t="s">
        <v>10</v>
      </c>
      <c r="E6" s="3" t="s">
        <v>13</v>
      </c>
      <c r="F6" s="4">
        <v>4.2824074074074075E-3</v>
      </c>
      <c r="G6" s="11">
        <v>6.8287037037037025E-4</v>
      </c>
      <c r="K6">
        <v>3</v>
      </c>
      <c r="L6" s="25" t="s">
        <v>32</v>
      </c>
      <c r="M6">
        <v>50</v>
      </c>
    </row>
    <row r="7" spans="1:13" x14ac:dyDescent="0.25">
      <c r="A7" s="22">
        <v>22</v>
      </c>
      <c r="B7" s="23">
        <v>111</v>
      </c>
      <c r="C7" s="24" t="s">
        <v>99</v>
      </c>
      <c r="D7" s="25" t="s">
        <v>10</v>
      </c>
      <c r="E7" s="25" t="s">
        <v>13</v>
      </c>
      <c r="F7" s="26">
        <v>4.5023148148148149E-3</v>
      </c>
      <c r="G7" s="27">
        <v>9.0277777777777784E-4</v>
      </c>
      <c r="H7" s="28">
        <f>SUM(A4:A7)</f>
        <v>56</v>
      </c>
    </row>
    <row r="8" spans="1:13" ht="15.75" thickBot="1" x14ac:dyDescent="0.3">
      <c r="A8" s="9">
        <v>18</v>
      </c>
      <c r="B8" s="1">
        <v>115</v>
      </c>
      <c r="C8" s="2" t="s">
        <v>95</v>
      </c>
      <c r="D8" s="3" t="s">
        <v>10</v>
      </c>
      <c r="E8" s="3" t="s">
        <v>70</v>
      </c>
      <c r="F8" s="4">
        <v>4.363425925925926E-3</v>
      </c>
      <c r="G8" s="11">
        <v>7.6388888888888893E-4</v>
      </c>
    </row>
    <row r="9" spans="1:13" ht="15.75" thickBot="1" x14ac:dyDescent="0.3">
      <c r="A9" s="9">
        <v>25</v>
      </c>
      <c r="B9" s="1">
        <v>114</v>
      </c>
      <c r="C9" s="2" t="s">
        <v>102</v>
      </c>
      <c r="D9" s="3" t="s">
        <v>10</v>
      </c>
      <c r="E9" s="3" t="s">
        <v>70</v>
      </c>
      <c r="F9" s="4">
        <v>4.6874999999999998E-3</v>
      </c>
      <c r="G9" s="11">
        <v>1.0879629629629629E-3</v>
      </c>
    </row>
    <row r="10" spans="1:13" ht="15.75" thickBot="1" x14ac:dyDescent="0.3">
      <c r="A10" s="9">
        <v>35</v>
      </c>
      <c r="B10" s="1">
        <v>113</v>
      </c>
      <c r="C10" s="2" t="s">
        <v>112</v>
      </c>
      <c r="D10" s="3" t="s">
        <v>10</v>
      </c>
      <c r="E10" s="3" t="s">
        <v>70</v>
      </c>
      <c r="F10" s="4">
        <v>5.0115740740740737E-3</v>
      </c>
      <c r="G10" s="11">
        <v>1.423611111111111E-3</v>
      </c>
    </row>
    <row r="11" spans="1:13" x14ac:dyDescent="0.25">
      <c r="A11" s="22">
        <v>36</v>
      </c>
      <c r="B11" s="23">
        <v>116</v>
      </c>
      <c r="C11" s="24" t="s">
        <v>113</v>
      </c>
      <c r="D11" s="25" t="s">
        <v>10</v>
      </c>
      <c r="E11" s="25" t="s">
        <v>70</v>
      </c>
      <c r="F11" s="26">
        <v>5.0925925925925921E-3</v>
      </c>
      <c r="G11" s="27">
        <v>1.4930555555555556E-3</v>
      </c>
      <c r="H11" s="28">
        <f>SUM(A8:A11)</f>
        <v>114</v>
      </c>
    </row>
    <row r="12" spans="1:13" ht="15.75" thickBot="1" x14ac:dyDescent="0.3">
      <c r="A12" s="9">
        <v>1</v>
      </c>
      <c r="B12" s="1">
        <v>117</v>
      </c>
      <c r="C12" s="2" t="s">
        <v>77</v>
      </c>
      <c r="D12" s="3" t="s">
        <v>10</v>
      </c>
      <c r="E12" s="3" t="s">
        <v>40</v>
      </c>
      <c r="F12" s="4">
        <v>3.5879629629629629E-3</v>
      </c>
      <c r="G12" s="10"/>
    </row>
    <row r="13" spans="1:13" ht="15.75" thickBot="1" x14ac:dyDescent="0.3">
      <c r="A13" s="9">
        <v>2</v>
      </c>
      <c r="B13" s="1">
        <v>118</v>
      </c>
      <c r="C13" s="2" t="s">
        <v>78</v>
      </c>
      <c r="D13" s="3" t="s">
        <v>10</v>
      </c>
      <c r="E13" s="3" t="s">
        <v>40</v>
      </c>
      <c r="F13" s="4">
        <v>3.7152777777777774E-3</v>
      </c>
      <c r="G13" s="11">
        <v>1.1574074074074073E-4</v>
      </c>
    </row>
    <row r="14" spans="1:13" ht="15.75" thickBot="1" x14ac:dyDescent="0.3">
      <c r="A14" s="9">
        <v>6</v>
      </c>
      <c r="B14" s="1">
        <v>119</v>
      </c>
      <c r="C14" s="2" t="s">
        <v>82</v>
      </c>
      <c r="D14" s="3" t="s">
        <v>10</v>
      </c>
      <c r="E14" s="3" t="s">
        <v>40</v>
      </c>
      <c r="F14" s="4">
        <v>3.9351851851851857E-3</v>
      </c>
      <c r="G14" s="11">
        <v>3.3564814814814812E-4</v>
      </c>
    </row>
    <row r="15" spans="1:13" x14ac:dyDescent="0.25">
      <c r="A15" s="22">
        <v>17</v>
      </c>
      <c r="B15" s="23">
        <v>120</v>
      </c>
      <c r="C15" s="24" t="s">
        <v>94</v>
      </c>
      <c r="D15" s="25" t="s">
        <v>10</v>
      </c>
      <c r="E15" s="25" t="s">
        <v>40</v>
      </c>
      <c r="F15" s="26">
        <v>4.3055555555555555E-3</v>
      </c>
      <c r="G15" s="27">
        <v>7.175925925925927E-4</v>
      </c>
      <c r="H15" s="28">
        <f>SUM(A12:A15)</f>
        <v>26</v>
      </c>
    </row>
    <row r="16" spans="1:13" ht="15.75" thickBot="1" x14ac:dyDescent="0.3">
      <c r="A16" s="9">
        <v>15</v>
      </c>
      <c r="B16" s="1">
        <v>127</v>
      </c>
      <c r="C16" s="2" t="s">
        <v>91</v>
      </c>
      <c r="D16" s="3" t="s">
        <v>10</v>
      </c>
      <c r="E16" s="3" t="s">
        <v>92</v>
      </c>
      <c r="F16" s="4">
        <v>4.2129629629629626E-3</v>
      </c>
      <c r="G16" s="11">
        <v>6.134259259259259E-4</v>
      </c>
    </row>
    <row r="17" spans="1:8" ht="15.75" thickBot="1" x14ac:dyDescent="0.3">
      <c r="A17" s="9">
        <v>28</v>
      </c>
      <c r="B17" s="1">
        <v>128</v>
      </c>
      <c r="C17" s="2" t="s">
        <v>105</v>
      </c>
      <c r="D17" s="3" t="s">
        <v>10</v>
      </c>
      <c r="E17" s="3" t="s">
        <v>92</v>
      </c>
      <c r="F17" s="4">
        <v>4.7106481481481478E-3</v>
      </c>
      <c r="G17" s="11">
        <v>1.1111111111111111E-3</v>
      </c>
    </row>
    <row r="18" spans="1:8" ht="15.75" thickBot="1" x14ac:dyDescent="0.3">
      <c r="A18" s="9">
        <v>34</v>
      </c>
      <c r="B18" s="1">
        <v>125</v>
      </c>
      <c r="C18" s="2" t="s">
        <v>111</v>
      </c>
      <c r="D18" s="3" t="s">
        <v>10</v>
      </c>
      <c r="E18" s="3" t="s">
        <v>92</v>
      </c>
      <c r="F18" s="4">
        <v>5.0115740740740737E-3</v>
      </c>
      <c r="G18" s="11">
        <v>1.4120370370370369E-3</v>
      </c>
    </row>
    <row r="19" spans="1:8" x14ac:dyDescent="0.25">
      <c r="A19" s="22">
        <v>37</v>
      </c>
      <c r="B19" s="23">
        <v>126</v>
      </c>
      <c r="C19" s="24" t="s">
        <v>114</v>
      </c>
      <c r="D19" s="25" t="s">
        <v>10</v>
      </c>
      <c r="E19" s="25" t="s">
        <v>92</v>
      </c>
      <c r="F19" s="26">
        <v>5.3819444444444453E-3</v>
      </c>
      <c r="G19" s="27">
        <v>1.7939814814814815E-3</v>
      </c>
      <c r="H19" s="28">
        <f>SUM(A16:A19)</f>
        <v>114</v>
      </c>
    </row>
    <row r="20" spans="1:8" ht="15.75" thickBot="1" x14ac:dyDescent="0.3">
      <c r="A20" s="9">
        <v>26</v>
      </c>
      <c r="B20" s="1">
        <v>103</v>
      </c>
      <c r="C20" s="2" t="s">
        <v>103</v>
      </c>
      <c r="D20" s="3" t="s">
        <v>10</v>
      </c>
      <c r="E20" s="3" t="s">
        <v>43</v>
      </c>
      <c r="F20" s="4">
        <v>4.6874999999999998E-3</v>
      </c>
      <c r="G20" s="11">
        <v>1.0879629629629629E-3</v>
      </c>
    </row>
    <row r="21" spans="1:8" ht="15.75" thickBot="1" x14ac:dyDescent="0.3">
      <c r="A21" s="9">
        <v>33</v>
      </c>
      <c r="B21" s="1">
        <v>101</v>
      </c>
      <c r="C21" s="2" t="s">
        <v>110</v>
      </c>
      <c r="D21" s="3" t="s">
        <v>10</v>
      </c>
      <c r="E21" s="3" t="s">
        <v>43</v>
      </c>
      <c r="F21" s="4">
        <v>5.0000000000000001E-3</v>
      </c>
      <c r="G21" s="11">
        <v>1.4004629629629629E-3</v>
      </c>
    </row>
    <row r="22" spans="1:8" x14ac:dyDescent="0.25">
      <c r="A22" s="22">
        <v>39</v>
      </c>
      <c r="B22" s="23">
        <v>104</v>
      </c>
      <c r="C22" s="24" t="s">
        <v>116</v>
      </c>
      <c r="D22" s="25" t="s">
        <v>10</v>
      </c>
      <c r="E22" s="25" t="s">
        <v>43</v>
      </c>
      <c r="F22" s="26">
        <v>6.6203703703703702E-3</v>
      </c>
      <c r="G22" s="27">
        <v>3.0208333333333333E-3</v>
      </c>
      <c r="H22" s="28" t="s">
        <v>359</v>
      </c>
    </row>
    <row r="23" spans="1:8" ht="15.75" thickBot="1" x14ac:dyDescent="0.3">
      <c r="A23" s="9">
        <v>13</v>
      </c>
      <c r="B23" s="1">
        <v>129</v>
      </c>
      <c r="C23" s="2" t="s">
        <v>89</v>
      </c>
      <c r="D23" s="3" t="s">
        <v>10</v>
      </c>
      <c r="E23" s="3" t="s">
        <v>34</v>
      </c>
      <c r="F23" s="4">
        <v>4.1898148148148146E-3</v>
      </c>
      <c r="G23" s="11">
        <v>6.018518518518519E-4</v>
      </c>
    </row>
    <row r="24" spans="1:8" ht="15.75" thickBot="1" x14ac:dyDescent="0.3">
      <c r="A24" s="9">
        <v>19</v>
      </c>
      <c r="B24" s="1">
        <v>132</v>
      </c>
      <c r="C24" s="2" t="s">
        <v>96</v>
      </c>
      <c r="D24" s="3" t="s">
        <v>10</v>
      </c>
      <c r="E24" s="3" t="s">
        <v>34</v>
      </c>
      <c r="F24" s="4">
        <v>4.363425925925926E-3</v>
      </c>
      <c r="G24" s="11">
        <v>7.6388888888888893E-4</v>
      </c>
    </row>
    <row r="25" spans="1:8" ht="15.75" thickBot="1" x14ac:dyDescent="0.3">
      <c r="A25" s="9">
        <v>24</v>
      </c>
      <c r="B25" s="1">
        <v>131</v>
      </c>
      <c r="C25" s="2" t="s">
        <v>101</v>
      </c>
      <c r="D25" s="3" t="s">
        <v>10</v>
      </c>
      <c r="E25" s="3" t="s">
        <v>34</v>
      </c>
      <c r="F25" s="4">
        <v>4.5949074074074078E-3</v>
      </c>
      <c r="G25" s="11">
        <v>9.9537037037037042E-4</v>
      </c>
    </row>
    <row r="26" spans="1:8" x14ac:dyDescent="0.25">
      <c r="A26" s="22">
        <v>27</v>
      </c>
      <c r="B26" s="23">
        <v>130</v>
      </c>
      <c r="C26" s="24" t="s">
        <v>104</v>
      </c>
      <c r="D26" s="25" t="s">
        <v>10</v>
      </c>
      <c r="E26" s="25" t="s">
        <v>34</v>
      </c>
      <c r="F26" s="26">
        <v>4.6990740740740743E-3</v>
      </c>
      <c r="G26" s="27">
        <v>1.0995370370370371E-3</v>
      </c>
      <c r="H26" s="28">
        <f>SUM(A23:A26)</f>
        <v>83</v>
      </c>
    </row>
    <row r="27" spans="1:8" ht="15.75" thickBot="1" x14ac:dyDescent="0.3">
      <c r="A27" s="9">
        <v>21</v>
      </c>
      <c r="B27" s="1">
        <v>121</v>
      </c>
      <c r="C27" s="2" t="s">
        <v>98</v>
      </c>
      <c r="D27" s="3" t="s">
        <v>10</v>
      </c>
      <c r="E27" s="3" t="s">
        <v>62</v>
      </c>
      <c r="F27" s="4">
        <v>4.409722222222222E-3</v>
      </c>
      <c r="G27" s="11">
        <v>8.2175925925925917E-4</v>
      </c>
    </row>
    <row r="28" spans="1:8" ht="15.75" thickBot="1" x14ac:dyDescent="0.3">
      <c r="A28" s="9">
        <v>29</v>
      </c>
      <c r="B28" s="1">
        <v>124</v>
      </c>
      <c r="C28" s="2" t="s">
        <v>106</v>
      </c>
      <c r="D28" s="3" t="s">
        <v>10</v>
      </c>
      <c r="E28" s="3" t="s">
        <v>62</v>
      </c>
      <c r="F28" s="4">
        <v>4.7916666666666672E-3</v>
      </c>
      <c r="G28" s="11">
        <v>1.1921296296296296E-3</v>
      </c>
    </row>
    <row r="29" spans="1:8" ht="15.75" thickBot="1" x14ac:dyDescent="0.3">
      <c r="A29" s="9">
        <v>32</v>
      </c>
      <c r="B29" s="1">
        <v>122</v>
      </c>
      <c r="C29" s="2" t="s">
        <v>109</v>
      </c>
      <c r="D29" s="3" t="s">
        <v>10</v>
      </c>
      <c r="E29" s="3" t="s">
        <v>62</v>
      </c>
      <c r="F29" s="4">
        <v>4.8379629629629632E-3</v>
      </c>
      <c r="G29" s="11">
        <v>1.25E-3</v>
      </c>
    </row>
    <row r="30" spans="1:8" x14ac:dyDescent="0.25">
      <c r="A30" s="22">
        <v>38</v>
      </c>
      <c r="B30" s="23">
        <v>123</v>
      </c>
      <c r="C30" s="24" t="s">
        <v>115</v>
      </c>
      <c r="D30" s="25" t="s">
        <v>10</v>
      </c>
      <c r="E30" s="25" t="s">
        <v>62</v>
      </c>
      <c r="F30" s="26">
        <v>5.6365740740740742E-3</v>
      </c>
      <c r="G30" s="27">
        <v>2.0370370370370373E-3</v>
      </c>
      <c r="H30" s="28">
        <f>SUM(A27:A30)</f>
        <v>120</v>
      </c>
    </row>
    <row r="31" spans="1:8" ht="15.75" thickBot="1" x14ac:dyDescent="0.3">
      <c r="A31" s="9">
        <v>5</v>
      </c>
      <c r="B31" s="1">
        <v>105</v>
      </c>
      <c r="C31" s="2" t="s">
        <v>81</v>
      </c>
      <c r="D31" s="3" t="s">
        <v>10</v>
      </c>
      <c r="E31" s="3" t="s">
        <v>36</v>
      </c>
      <c r="F31" s="4">
        <v>3.8657407407407408E-3</v>
      </c>
      <c r="G31" s="11">
        <v>2.6620370370370372E-4</v>
      </c>
    </row>
    <row r="32" spans="1:8" ht="15.75" thickBot="1" x14ac:dyDescent="0.3">
      <c r="A32" s="9">
        <v>23</v>
      </c>
      <c r="B32" s="1">
        <v>107</v>
      </c>
      <c r="C32" s="2" t="s">
        <v>100</v>
      </c>
      <c r="D32" s="3" t="s">
        <v>10</v>
      </c>
      <c r="E32" s="3" t="s">
        <v>36</v>
      </c>
      <c r="F32" s="4">
        <v>4.5486111111111109E-3</v>
      </c>
      <c r="G32" s="11">
        <v>9.4907407407407408E-4</v>
      </c>
    </row>
    <row r="33" spans="1:8" ht="15.75" thickBot="1" x14ac:dyDescent="0.3">
      <c r="A33" s="9">
        <v>30</v>
      </c>
      <c r="B33" s="1">
        <v>106</v>
      </c>
      <c r="C33" s="2" t="s">
        <v>107</v>
      </c>
      <c r="D33" s="3" t="s">
        <v>10</v>
      </c>
      <c r="E33" s="3" t="s">
        <v>36</v>
      </c>
      <c r="F33" s="4">
        <v>4.7916666666666672E-3</v>
      </c>
      <c r="G33" s="11">
        <v>1.2037037037037038E-3</v>
      </c>
    </row>
    <row r="34" spans="1:8" x14ac:dyDescent="0.25">
      <c r="A34" s="22">
        <v>31</v>
      </c>
      <c r="B34" s="23">
        <v>108</v>
      </c>
      <c r="C34" s="24" t="s">
        <v>108</v>
      </c>
      <c r="D34" s="25" t="s">
        <v>10</v>
      </c>
      <c r="E34" s="25" t="s">
        <v>36</v>
      </c>
      <c r="F34" s="26">
        <v>4.8032407407407407E-3</v>
      </c>
      <c r="G34" s="27">
        <v>1.2037037037037038E-3</v>
      </c>
      <c r="H34" s="28">
        <f>SUM(A31:A34)</f>
        <v>89</v>
      </c>
    </row>
    <row r="35" spans="1:8" ht="15.75" thickBot="1" x14ac:dyDescent="0.3">
      <c r="A35" s="9">
        <v>8</v>
      </c>
      <c r="B35" s="1">
        <v>134</v>
      </c>
      <c r="C35" s="2" t="s">
        <v>84</v>
      </c>
      <c r="D35" s="3" t="s">
        <v>10</v>
      </c>
      <c r="E35" s="3" t="s">
        <v>32</v>
      </c>
      <c r="F35" s="4">
        <v>4.0393518518518521E-3</v>
      </c>
      <c r="G35" s="11">
        <v>4.3981481481481481E-4</v>
      </c>
    </row>
    <row r="36" spans="1:8" ht="15.75" thickBot="1" x14ac:dyDescent="0.3">
      <c r="A36" s="9">
        <v>10</v>
      </c>
      <c r="B36" s="1">
        <v>432</v>
      </c>
      <c r="C36" s="2" t="s">
        <v>86</v>
      </c>
      <c r="D36" s="3" t="s">
        <v>10</v>
      </c>
      <c r="E36" s="3" t="s">
        <v>32</v>
      </c>
      <c r="F36" s="4">
        <v>4.0856481481481481E-3</v>
      </c>
      <c r="G36" s="11">
        <v>4.8611111111111104E-4</v>
      </c>
    </row>
    <row r="37" spans="1:8" ht="15.75" thickBot="1" x14ac:dyDescent="0.3">
      <c r="A37" s="9">
        <v>12</v>
      </c>
      <c r="B37" s="1">
        <v>135</v>
      </c>
      <c r="C37" s="2" t="s">
        <v>88</v>
      </c>
      <c r="D37" s="3" t="s">
        <v>10</v>
      </c>
      <c r="E37" s="3" t="s">
        <v>32</v>
      </c>
      <c r="F37" s="4">
        <v>4.1319444444444442E-3</v>
      </c>
      <c r="G37" s="11">
        <v>5.3240740740740744E-4</v>
      </c>
    </row>
    <row r="38" spans="1:8" x14ac:dyDescent="0.25">
      <c r="A38" s="22">
        <v>20</v>
      </c>
      <c r="B38" s="23">
        <v>475</v>
      </c>
      <c r="C38" s="24" t="s">
        <v>97</v>
      </c>
      <c r="D38" s="25" t="s">
        <v>10</v>
      </c>
      <c r="E38" s="25" t="s">
        <v>32</v>
      </c>
      <c r="F38" s="26">
        <v>4.386574074074074E-3</v>
      </c>
      <c r="G38" s="27">
        <v>7.8703703703703705E-4</v>
      </c>
      <c r="H38" s="28">
        <f>SUM(A35:A38)</f>
        <v>50</v>
      </c>
    </row>
    <row r="39" spans="1:8" ht="15.75" thickBot="1" x14ac:dyDescent="0.3">
      <c r="A39" s="9">
        <v>3</v>
      </c>
      <c r="B39" s="1">
        <v>137</v>
      </c>
      <c r="C39" s="2" t="s">
        <v>79</v>
      </c>
      <c r="D39" s="3" t="s">
        <v>10</v>
      </c>
      <c r="E39" s="3" t="s">
        <v>25</v>
      </c>
      <c r="F39" s="4">
        <v>3.7962962962962963E-3</v>
      </c>
      <c r="G39" s="11">
        <v>1.9675925925925926E-4</v>
      </c>
    </row>
    <row r="40" spans="1:8" ht="15.75" thickBot="1" x14ac:dyDescent="0.3">
      <c r="A40" s="9">
        <v>4</v>
      </c>
      <c r="B40" s="1">
        <v>140</v>
      </c>
      <c r="C40" s="2" t="s">
        <v>80</v>
      </c>
      <c r="D40" s="3" t="s">
        <v>10</v>
      </c>
      <c r="E40" s="3" t="s">
        <v>25</v>
      </c>
      <c r="F40" s="4">
        <v>3.8078703703703707E-3</v>
      </c>
      <c r="G40" s="11">
        <v>2.0833333333333335E-4</v>
      </c>
    </row>
    <row r="41" spans="1:8" ht="15.75" thickBot="1" x14ac:dyDescent="0.3">
      <c r="A41" s="9">
        <v>9</v>
      </c>
      <c r="B41" s="1">
        <v>138</v>
      </c>
      <c r="C41" s="2" t="s">
        <v>85</v>
      </c>
      <c r="D41" s="3" t="s">
        <v>10</v>
      </c>
      <c r="E41" s="3" t="s">
        <v>25</v>
      </c>
      <c r="F41" s="4">
        <v>4.0624999999999993E-3</v>
      </c>
      <c r="G41" s="11">
        <v>4.6296296296296293E-4</v>
      </c>
    </row>
    <row r="42" spans="1:8" ht="15.75" thickBot="1" x14ac:dyDescent="0.3">
      <c r="A42" s="22">
        <v>14</v>
      </c>
      <c r="B42" s="23">
        <v>139</v>
      </c>
      <c r="C42" s="24" t="s">
        <v>90</v>
      </c>
      <c r="D42" s="25" t="s">
        <v>10</v>
      </c>
      <c r="E42" s="25" t="s">
        <v>25</v>
      </c>
      <c r="F42" s="26">
        <v>4.2013888888888891E-3</v>
      </c>
      <c r="G42" s="27">
        <v>6.018518518518519E-4</v>
      </c>
      <c r="H42" s="28">
        <f>SUM(A39:A42)</f>
        <v>30</v>
      </c>
    </row>
    <row r="43" spans="1:8" ht="15.75" thickBot="1" x14ac:dyDescent="0.3">
      <c r="A43" s="13" t="s">
        <v>117</v>
      </c>
      <c r="B43" s="14"/>
      <c r="C43" s="14"/>
      <c r="D43" s="14"/>
      <c r="E43" s="14"/>
      <c r="F43" s="14"/>
      <c r="G43" s="15"/>
    </row>
  </sheetData>
  <sortState ref="A4:G42">
    <sortCondition ref="E4:E42"/>
  </sortState>
  <mergeCells count="3">
    <mergeCell ref="A43:G43"/>
    <mergeCell ref="A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1"/>
  <sheetViews>
    <sheetView workbookViewId="0">
      <selection activeCell="E18" sqref="E18"/>
    </sheetView>
  </sheetViews>
  <sheetFormatPr defaultRowHeight="15" x14ac:dyDescent="0.25"/>
  <cols>
    <col min="1" max="1" width="5.42578125" customWidth="1"/>
    <col min="2" max="2" width="5.28515625" customWidth="1"/>
    <col min="3" max="3" width="24.42578125" bestFit="1" customWidth="1"/>
    <col min="4" max="4" width="6.85546875" customWidth="1"/>
    <col min="5" max="5" width="26" bestFit="1" customWidth="1"/>
    <col min="11" max="11" width="7" customWidth="1"/>
    <col min="12" max="12" width="39.7109375" customWidth="1"/>
    <col min="13" max="13" width="15.85546875" customWidth="1"/>
  </cols>
  <sheetData>
    <row r="1" spans="1:13" ht="34.5" customHeight="1" x14ac:dyDescent="0.25">
      <c r="A1" s="16" t="s">
        <v>118</v>
      </c>
      <c r="B1" s="16"/>
      <c r="C1" s="16"/>
      <c r="D1" s="16"/>
      <c r="E1" s="16"/>
      <c r="F1" s="16"/>
      <c r="G1" s="16"/>
      <c r="L1" s="38" t="s">
        <v>366</v>
      </c>
    </row>
    <row r="2" spans="1:13" ht="15.75" thickBot="1" x14ac:dyDescent="0.3">
      <c r="A2" s="17" t="s">
        <v>119</v>
      </c>
      <c r="B2" s="17"/>
      <c r="C2" s="17"/>
      <c r="D2" s="17"/>
      <c r="E2" s="17"/>
      <c r="F2" s="17"/>
      <c r="G2" s="17"/>
    </row>
    <row r="3" spans="1:13" ht="29.25" customHeight="1" thickBot="1" x14ac:dyDescent="0.3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360</v>
      </c>
      <c r="K3" s="8" t="s">
        <v>361</v>
      </c>
      <c r="L3" s="8" t="s">
        <v>362</v>
      </c>
      <c r="M3" s="8" t="s">
        <v>363</v>
      </c>
    </row>
    <row r="4" spans="1:13" ht="15.75" thickBot="1" x14ac:dyDescent="0.3">
      <c r="A4" s="9">
        <v>7</v>
      </c>
      <c r="B4" s="1">
        <v>160</v>
      </c>
      <c r="C4" s="2" t="s">
        <v>127</v>
      </c>
      <c r="D4" s="3" t="s">
        <v>24</v>
      </c>
      <c r="E4" s="3" t="s">
        <v>13</v>
      </c>
      <c r="F4" s="4">
        <v>3.1134259259259257E-3</v>
      </c>
      <c r="G4" s="11">
        <v>1.6203703703703703E-4</v>
      </c>
      <c r="K4">
        <v>1</v>
      </c>
      <c r="L4" s="25" t="s">
        <v>25</v>
      </c>
      <c r="M4">
        <v>21</v>
      </c>
    </row>
    <row r="5" spans="1:13" ht="15.75" thickBot="1" x14ac:dyDescent="0.3">
      <c r="A5" s="9">
        <v>9</v>
      </c>
      <c r="B5" s="1">
        <v>159</v>
      </c>
      <c r="C5" s="2" t="s">
        <v>129</v>
      </c>
      <c r="D5" s="3" t="s">
        <v>24</v>
      </c>
      <c r="E5" s="3" t="s">
        <v>13</v>
      </c>
      <c r="F5" s="4">
        <v>3.1481481481481482E-3</v>
      </c>
      <c r="G5" s="11">
        <v>2.0833333333333335E-4</v>
      </c>
      <c r="K5">
        <v>2</v>
      </c>
      <c r="L5" s="25" t="s">
        <v>32</v>
      </c>
      <c r="M5">
        <v>45</v>
      </c>
    </row>
    <row r="6" spans="1:13" ht="15.75" thickBot="1" x14ac:dyDescent="0.3">
      <c r="A6" s="9">
        <v>12</v>
      </c>
      <c r="B6" s="1">
        <v>161</v>
      </c>
      <c r="C6" s="2" t="s">
        <v>132</v>
      </c>
      <c r="D6" s="3" t="s">
        <v>24</v>
      </c>
      <c r="E6" s="3" t="s">
        <v>13</v>
      </c>
      <c r="F6" s="4">
        <v>3.1712962962962958E-3</v>
      </c>
      <c r="G6" s="11">
        <v>2.199074074074074E-4</v>
      </c>
      <c r="K6">
        <v>3</v>
      </c>
      <c r="L6" s="25" t="s">
        <v>13</v>
      </c>
      <c r="M6">
        <v>51</v>
      </c>
    </row>
    <row r="7" spans="1:13" x14ac:dyDescent="0.25">
      <c r="A7" s="22">
        <v>23</v>
      </c>
      <c r="B7" s="23">
        <v>162</v>
      </c>
      <c r="C7" s="24" t="s">
        <v>143</v>
      </c>
      <c r="D7" s="25" t="s">
        <v>24</v>
      </c>
      <c r="E7" s="25" t="s">
        <v>13</v>
      </c>
      <c r="F7" s="26">
        <v>3.2870370370370367E-3</v>
      </c>
      <c r="G7" s="27">
        <v>3.4722222222222224E-4</v>
      </c>
      <c r="H7" s="28">
        <f>SUM(A4:A7)</f>
        <v>51</v>
      </c>
    </row>
    <row r="8" spans="1:13" ht="15.75" thickBot="1" x14ac:dyDescent="0.3">
      <c r="A8" s="9">
        <v>16</v>
      </c>
      <c r="B8" s="1">
        <v>189</v>
      </c>
      <c r="C8" s="2" t="s">
        <v>136</v>
      </c>
      <c r="D8" s="3" t="s">
        <v>24</v>
      </c>
      <c r="E8" s="3" t="s">
        <v>53</v>
      </c>
      <c r="F8" s="4">
        <v>3.2175925925925926E-3</v>
      </c>
      <c r="G8" s="11">
        <v>2.6620370370370372E-4</v>
      </c>
    </row>
    <row r="9" spans="1:13" ht="15.75" thickBot="1" x14ac:dyDescent="0.3">
      <c r="A9" s="9">
        <v>19</v>
      </c>
      <c r="B9" s="1">
        <v>188</v>
      </c>
      <c r="C9" s="2" t="s">
        <v>139</v>
      </c>
      <c r="D9" s="3" t="s">
        <v>24</v>
      </c>
      <c r="E9" s="3" t="s">
        <v>53</v>
      </c>
      <c r="F9" s="4">
        <v>3.2291666666666666E-3</v>
      </c>
      <c r="G9" s="11">
        <v>2.7777777777777778E-4</v>
      </c>
    </row>
    <row r="10" spans="1:13" ht="15.75" thickBot="1" x14ac:dyDescent="0.3">
      <c r="A10" s="9">
        <v>29</v>
      </c>
      <c r="B10" s="1">
        <v>190</v>
      </c>
      <c r="C10" s="2" t="s">
        <v>149</v>
      </c>
      <c r="D10" s="3" t="s">
        <v>24</v>
      </c>
      <c r="E10" s="3" t="s">
        <v>53</v>
      </c>
      <c r="F10" s="4">
        <v>3.4027777777777784E-3</v>
      </c>
      <c r="G10" s="11">
        <v>4.5138888888888892E-4</v>
      </c>
    </row>
    <row r="11" spans="1:13" x14ac:dyDescent="0.25">
      <c r="A11" s="22">
        <v>30</v>
      </c>
      <c r="B11" s="23">
        <v>187</v>
      </c>
      <c r="C11" s="24" t="s">
        <v>150</v>
      </c>
      <c r="D11" s="25" t="s">
        <v>24</v>
      </c>
      <c r="E11" s="25" t="s">
        <v>53</v>
      </c>
      <c r="F11" s="26">
        <v>3.4606481481481485E-3</v>
      </c>
      <c r="G11" s="27">
        <v>5.0925925925925921E-4</v>
      </c>
      <c r="H11" s="28">
        <f>SUM(A8:A11)</f>
        <v>94</v>
      </c>
    </row>
    <row r="12" spans="1:13" ht="15.75" thickBot="1" x14ac:dyDescent="0.3">
      <c r="A12" s="9">
        <v>18</v>
      </c>
      <c r="B12" s="1">
        <v>167</v>
      </c>
      <c r="C12" s="2" t="s">
        <v>138</v>
      </c>
      <c r="D12" s="3" t="s">
        <v>24</v>
      </c>
      <c r="E12" s="3" t="s">
        <v>70</v>
      </c>
      <c r="F12" s="4">
        <v>3.2175925925925926E-3</v>
      </c>
      <c r="G12" s="11">
        <v>2.7777777777777778E-4</v>
      </c>
    </row>
    <row r="13" spans="1:13" ht="15.75" thickBot="1" x14ac:dyDescent="0.3">
      <c r="A13" s="9">
        <v>45</v>
      </c>
      <c r="B13" s="1">
        <v>169</v>
      </c>
      <c r="C13" s="2" t="s">
        <v>165</v>
      </c>
      <c r="D13" s="3" t="s">
        <v>24</v>
      </c>
      <c r="E13" s="3" t="s">
        <v>70</v>
      </c>
      <c r="F13" s="4">
        <v>4.2592592592592595E-3</v>
      </c>
      <c r="G13" s="11">
        <v>1.3194444444444443E-3</v>
      </c>
    </row>
    <row r="14" spans="1:13" ht="15.75" thickBot="1" x14ac:dyDescent="0.3">
      <c r="A14" s="9">
        <v>46</v>
      </c>
      <c r="B14" s="1">
        <v>170</v>
      </c>
      <c r="C14" s="2" t="s">
        <v>166</v>
      </c>
      <c r="D14" s="3" t="s">
        <v>24</v>
      </c>
      <c r="E14" s="3" t="s">
        <v>70</v>
      </c>
      <c r="F14" s="4">
        <v>4.2824074074074075E-3</v>
      </c>
      <c r="G14" s="11">
        <v>1.3425925925925925E-3</v>
      </c>
    </row>
    <row r="15" spans="1:13" x14ac:dyDescent="0.25">
      <c r="A15" s="22">
        <v>47</v>
      </c>
      <c r="B15" s="23">
        <v>168</v>
      </c>
      <c r="C15" s="24" t="s">
        <v>167</v>
      </c>
      <c r="D15" s="25" t="s">
        <v>24</v>
      </c>
      <c r="E15" s="25" t="s">
        <v>70</v>
      </c>
      <c r="F15" s="26">
        <v>5.1273148148148146E-3</v>
      </c>
      <c r="G15" s="27">
        <v>2.1759259259259258E-3</v>
      </c>
      <c r="H15" s="28">
        <f>SUM(A12:A15)</f>
        <v>156</v>
      </c>
    </row>
    <row r="16" spans="1:13" ht="15.75" thickBot="1" x14ac:dyDescent="0.3">
      <c r="A16" s="9">
        <v>5</v>
      </c>
      <c r="B16" s="1">
        <v>163</v>
      </c>
      <c r="C16" s="2" t="s">
        <v>124</v>
      </c>
      <c r="D16" s="3" t="s">
        <v>24</v>
      </c>
      <c r="E16" s="3" t="s">
        <v>125</v>
      </c>
      <c r="F16" s="4">
        <v>3.0324074074074073E-3</v>
      </c>
      <c r="G16" s="11">
        <v>8.1018518518518516E-5</v>
      </c>
    </row>
    <row r="17" spans="1:8" ht="15.75" thickBot="1" x14ac:dyDescent="0.3">
      <c r="A17" s="9">
        <v>28</v>
      </c>
      <c r="B17" s="1">
        <v>164</v>
      </c>
      <c r="C17" s="2" t="s">
        <v>148</v>
      </c>
      <c r="D17" s="3" t="s">
        <v>24</v>
      </c>
      <c r="E17" s="3" t="s">
        <v>125</v>
      </c>
      <c r="F17" s="4">
        <v>3.3912037037037036E-3</v>
      </c>
      <c r="G17" s="11">
        <v>4.5138888888888892E-4</v>
      </c>
    </row>
    <row r="18" spans="1:8" ht="15.75" thickBot="1" x14ac:dyDescent="0.3">
      <c r="A18" s="9">
        <v>31</v>
      </c>
      <c r="B18" s="1">
        <v>166</v>
      </c>
      <c r="C18" s="2" t="s">
        <v>151</v>
      </c>
      <c r="D18" s="3" t="s">
        <v>24</v>
      </c>
      <c r="E18" s="3" t="s">
        <v>125</v>
      </c>
      <c r="F18" s="4">
        <v>3.5416666666666665E-3</v>
      </c>
      <c r="G18" s="11">
        <v>6.018518518518519E-4</v>
      </c>
    </row>
    <row r="19" spans="1:8" x14ac:dyDescent="0.25">
      <c r="A19" s="22">
        <v>41</v>
      </c>
      <c r="B19" s="23">
        <v>165</v>
      </c>
      <c r="C19" s="24" t="s">
        <v>161</v>
      </c>
      <c r="D19" s="25" t="s">
        <v>24</v>
      </c>
      <c r="E19" s="25" t="s">
        <v>125</v>
      </c>
      <c r="F19" s="26">
        <v>3.8078703703703707E-3</v>
      </c>
      <c r="G19" s="27">
        <v>8.564814814814815E-4</v>
      </c>
      <c r="H19" s="28">
        <f>SUM(A16:A19)</f>
        <v>105</v>
      </c>
    </row>
    <row r="20" spans="1:8" ht="15.75" thickBot="1" x14ac:dyDescent="0.3">
      <c r="A20" s="9">
        <v>22</v>
      </c>
      <c r="B20" s="1">
        <v>174</v>
      </c>
      <c r="C20" s="2" t="s">
        <v>142</v>
      </c>
      <c r="D20" s="3" t="s">
        <v>24</v>
      </c>
      <c r="E20" s="3" t="s">
        <v>40</v>
      </c>
      <c r="F20" s="4">
        <v>3.2523148148148151E-3</v>
      </c>
      <c r="G20" s="11">
        <v>3.0092592592592595E-4</v>
      </c>
    </row>
    <row r="21" spans="1:8" ht="15.75" thickBot="1" x14ac:dyDescent="0.3">
      <c r="A21" s="9">
        <v>26</v>
      </c>
      <c r="B21" s="1">
        <v>173</v>
      </c>
      <c r="C21" s="2" t="s">
        <v>146</v>
      </c>
      <c r="D21" s="3" t="s">
        <v>24</v>
      </c>
      <c r="E21" s="3" t="s">
        <v>40</v>
      </c>
      <c r="F21" s="4">
        <v>3.3680555555555551E-3</v>
      </c>
      <c r="G21" s="11">
        <v>4.2824074074074075E-4</v>
      </c>
    </row>
    <row r="22" spans="1:8" ht="15.75" thickBot="1" x14ac:dyDescent="0.3">
      <c r="A22" s="9">
        <v>27</v>
      </c>
      <c r="B22" s="1">
        <v>172</v>
      </c>
      <c r="C22" s="2" t="s">
        <v>147</v>
      </c>
      <c r="D22" s="3" t="s">
        <v>24</v>
      </c>
      <c r="E22" s="3" t="s">
        <v>40</v>
      </c>
      <c r="F22" s="4">
        <v>3.3680555555555551E-3</v>
      </c>
      <c r="G22" s="11">
        <v>4.2824074074074075E-4</v>
      </c>
    </row>
    <row r="23" spans="1:8" x14ac:dyDescent="0.25">
      <c r="A23" s="22">
        <v>39</v>
      </c>
      <c r="B23" s="23">
        <v>171</v>
      </c>
      <c r="C23" s="24" t="s">
        <v>159</v>
      </c>
      <c r="D23" s="25" t="s">
        <v>24</v>
      </c>
      <c r="E23" s="25" t="s">
        <v>40</v>
      </c>
      <c r="F23" s="26">
        <v>3.7962962962962963E-3</v>
      </c>
      <c r="G23" s="27">
        <v>8.449074074074075E-4</v>
      </c>
      <c r="H23" s="28">
        <f>SUM(A20:A23)</f>
        <v>114</v>
      </c>
    </row>
    <row r="24" spans="1:8" ht="15.75" thickBot="1" x14ac:dyDescent="0.3">
      <c r="A24" s="9">
        <v>32</v>
      </c>
      <c r="B24" s="1">
        <v>181</v>
      </c>
      <c r="C24" s="2" t="s">
        <v>152</v>
      </c>
      <c r="D24" s="3" t="s">
        <v>24</v>
      </c>
      <c r="E24" s="3" t="s">
        <v>92</v>
      </c>
      <c r="F24" s="4">
        <v>3.5763888888888894E-3</v>
      </c>
      <c r="G24" s="11">
        <v>6.2500000000000001E-4</v>
      </c>
    </row>
    <row r="25" spans="1:8" ht="15.75" thickBot="1" x14ac:dyDescent="0.3">
      <c r="A25" s="9">
        <v>33</v>
      </c>
      <c r="B25" s="1">
        <v>182</v>
      </c>
      <c r="C25" s="2" t="s">
        <v>153</v>
      </c>
      <c r="D25" s="3" t="s">
        <v>24</v>
      </c>
      <c r="E25" s="3" t="s">
        <v>92</v>
      </c>
      <c r="F25" s="4">
        <v>3.5995370370370369E-3</v>
      </c>
      <c r="G25" s="11">
        <v>6.4814814814814813E-4</v>
      </c>
    </row>
    <row r="26" spans="1:8" ht="15.75" thickBot="1" x14ac:dyDescent="0.3">
      <c r="A26" s="9">
        <v>35</v>
      </c>
      <c r="B26" s="1">
        <v>179</v>
      </c>
      <c r="C26" s="2" t="s">
        <v>155</v>
      </c>
      <c r="D26" s="3" t="s">
        <v>24</v>
      </c>
      <c r="E26" s="3" t="s">
        <v>92</v>
      </c>
      <c r="F26" s="4">
        <v>3.645833333333333E-3</v>
      </c>
      <c r="G26" s="11">
        <v>6.9444444444444447E-4</v>
      </c>
    </row>
    <row r="27" spans="1:8" x14ac:dyDescent="0.25">
      <c r="A27" s="22">
        <v>37</v>
      </c>
      <c r="B27" s="23">
        <v>180</v>
      </c>
      <c r="C27" s="24" t="s">
        <v>157</v>
      </c>
      <c r="D27" s="25" t="s">
        <v>24</v>
      </c>
      <c r="E27" s="25" t="s">
        <v>92</v>
      </c>
      <c r="F27" s="26">
        <v>3.7500000000000003E-3</v>
      </c>
      <c r="G27" s="27">
        <v>7.9861111111111105E-4</v>
      </c>
      <c r="H27" s="28">
        <f>SUM(A24:A27)</f>
        <v>137</v>
      </c>
    </row>
    <row r="28" spans="1:8" ht="15.75" thickBot="1" x14ac:dyDescent="0.3">
      <c r="A28" s="9">
        <v>20</v>
      </c>
      <c r="B28" s="1">
        <v>151</v>
      </c>
      <c r="C28" s="2" t="s">
        <v>140</v>
      </c>
      <c r="D28" s="3" t="s">
        <v>24</v>
      </c>
      <c r="E28" s="3" t="s">
        <v>43</v>
      </c>
      <c r="F28" s="4">
        <v>3.2291666666666666E-3</v>
      </c>
      <c r="G28" s="11">
        <v>2.8935185185185189E-4</v>
      </c>
    </row>
    <row r="29" spans="1:8" ht="15.75" thickBot="1" x14ac:dyDescent="0.3">
      <c r="A29" s="9">
        <v>25</v>
      </c>
      <c r="B29" s="1">
        <v>152</v>
      </c>
      <c r="C29" s="2" t="s">
        <v>145</v>
      </c>
      <c r="D29" s="3" t="s">
        <v>24</v>
      </c>
      <c r="E29" s="3" t="s">
        <v>43</v>
      </c>
      <c r="F29" s="4">
        <v>3.3101851851851851E-3</v>
      </c>
      <c r="G29" s="11">
        <v>3.7037037037037035E-4</v>
      </c>
    </row>
    <row r="30" spans="1:8" ht="15.75" thickBot="1" x14ac:dyDescent="0.3">
      <c r="A30" s="9">
        <v>42</v>
      </c>
      <c r="B30" s="1">
        <v>154</v>
      </c>
      <c r="C30" s="2" t="s">
        <v>162</v>
      </c>
      <c r="D30" s="3" t="s">
        <v>24</v>
      </c>
      <c r="E30" s="3" t="s">
        <v>43</v>
      </c>
      <c r="F30" s="4">
        <v>3.9814814814814817E-3</v>
      </c>
      <c r="G30" s="11">
        <v>1.0300925925925926E-3</v>
      </c>
    </row>
    <row r="31" spans="1:8" x14ac:dyDescent="0.25">
      <c r="A31" s="22">
        <v>44</v>
      </c>
      <c r="B31" s="23">
        <v>153</v>
      </c>
      <c r="C31" s="24" t="s">
        <v>164</v>
      </c>
      <c r="D31" s="25" t="s">
        <v>24</v>
      </c>
      <c r="E31" s="25" t="s">
        <v>43</v>
      </c>
      <c r="F31" s="26">
        <v>4.2245370370370371E-3</v>
      </c>
      <c r="G31" s="27">
        <v>1.2731481481481483E-3</v>
      </c>
      <c r="H31" s="28">
        <f>SUM(A28:A31)</f>
        <v>131</v>
      </c>
    </row>
    <row r="32" spans="1:8" ht="15.75" thickBot="1" x14ac:dyDescent="0.3">
      <c r="A32" s="9">
        <v>24</v>
      </c>
      <c r="B32" s="1">
        <v>183</v>
      </c>
      <c r="C32" s="2" t="s">
        <v>144</v>
      </c>
      <c r="D32" s="3" t="s">
        <v>24</v>
      </c>
      <c r="E32" s="3" t="s">
        <v>34</v>
      </c>
      <c r="F32" s="4">
        <v>3.3101851851851851E-3</v>
      </c>
      <c r="G32" s="11">
        <v>3.5879629629629635E-4</v>
      </c>
    </row>
    <row r="33" spans="1:8" ht="15.75" thickBot="1" x14ac:dyDescent="0.3">
      <c r="A33" s="9">
        <v>34</v>
      </c>
      <c r="B33" s="1">
        <v>186</v>
      </c>
      <c r="C33" s="2" t="s">
        <v>154</v>
      </c>
      <c r="D33" s="3" t="s">
        <v>24</v>
      </c>
      <c r="E33" s="3" t="s">
        <v>34</v>
      </c>
      <c r="F33" s="4">
        <v>3.5995370370370369E-3</v>
      </c>
      <c r="G33" s="11">
        <v>6.5972222222222213E-4</v>
      </c>
    </row>
    <row r="34" spans="1:8" ht="15.75" thickBot="1" x14ac:dyDescent="0.3">
      <c r="A34" s="9">
        <v>38</v>
      </c>
      <c r="B34" s="1">
        <v>491</v>
      </c>
      <c r="C34" s="2" t="s">
        <v>158</v>
      </c>
      <c r="D34" s="3" t="s">
        <v>24</v>
      </c>
      <c r="E34" s="3" t="s">
        <v>34</v>
      </c>
      <c r="F34" s="4">
        <v>3.7500000000000003E-3</v>
      </c>
      <c r="G34" s="11">
        <v>8.1018518518518516E-4</v>
      </c>
    </row>
    <row r="35" spans="1:8" x14ac:dyDescent="0.25">
      <c r="A35" s="22">
        <v>40</v>
      </c>
      <c r="B35" s="23">
        <v>184</v>
      </c>
      <c r="C35" s="24" t="s">
        <v>160</v>
      </c>
      <c r="D35" s="25" t="s">
        <v>24</v>
      </c>
      <c r="E35" s="25" t="s">
        <v>34</v>
      </c>
      <c r="F35" s="26">
        <v>3.7962962962962963E-3</v>
      </c>
      <c r="G35" s="27">
        <v>8.564814814814815E-4</v>
      </c>
      <c r="H35" s="28">
        <f>SUM(A32:A35)</f>
        <v>136</v>
      </c>
    </row>
    <row r="36" spans="1:8" ht="15.75" thickBot="1" x14ac:dyDescent="0.3">
      <c r="A36" s="9">
        <v>17</v>
      </c>
      <c r="B36" s="1">
        <v>465</v>
      </c>
      <c r="C36" s="2" t="s">
        <v>137</v>
      </c>
      <c r="D36" s="3" t="s">
        <v>24</v>
      </c>
      <c r="E36" s="3" t="s">
        <v>62</v>
      </c>
      <c r="F36" s="4">
        <v>3.2175925925925926E-3</v>
      </c>
      <c r="G36" s="11">
        <v>2.6620370370370372E-4</v>
      </c>
    </row>
    <row r="37" spans="1:8" ht="15.75" thickBot="1" x14ac:dyDescent="0.3">
      <c r="A37" s="9">
        <v>21</v>
      </c>
      <c r="B37" s="1">
        <v>401</v>
      </c>
      <c r="C37" s="2" t="s">
        <v>141</v>
      </c>
      <c r="D37" s="3" t="s">
        <v>24</v>
      </c>
      <c r="E37" s="3" t="s">
        <v>62</v>
      </c>
      <c r="F37" s="4">
        <v>3.2523148148148151E-3</v>
      </c>
      <c r="G37" s="11">
        <v>3.0092592592592595E-4</v>
      </c>
    </row>
    <row r="38" spans="1:8" x14ac:dyDescent="0.25">
      <c r="A38" s="22">
        <v>36</v>
      </c>
      <c r="B38" s="23">
        <v>445</v>
      </c>
      <c r="C38" s="24" t="s">
        <v>156</v>
      </c>
      <c r="D38" s="25" t="s">
        <v>24</v>
      </c>
      <c r="E38" s="25" t="s">
        <v>62</v>
      </c>
      <c r="F38" s="26">
        <v>3.6921296296296298E-3</v>
      </c>
      <c r="G38" s="27">
        <v>7.5231481481481471E-4</v>
      </c>
      <c r="H38" s="28" t="s">
        <v>359</v>
      </c>
    </row>
    <row r="39" spans="1:8" ht="15.75" thickBot="1" x14ac:dyDescent="0.3">
      <c r="A39" s="9">
        <v>4</v>
      </c>
      <c r="B39" s="1">
        <v>155</v>
      </c>
      <c r="C39" s="2" t="s">
        <v>123</v>
      </c>
      <c r="D39" s="3" t="s">
        <v>24</v>
      </c>
      <c r="E39" s="3" t="s">
        <v>36</v>
      </c>
      <c r="F39" s="4">
        <v>2.9861111111111113E-3</v>
      </c>
      <c r="G39" s="11">
        <v>3.4722222222222222E-5</v>
      </c>
    </row>
    <row r="40" spans="1:8" ht="15.75" thickBot="1" x14ac:dyDescent="0.3">
      <c r="A40" s="9">
        <v>6</v>
      </c>
      <c r="B40" s="1">
        <v>156</v>
      </c>
      <c r="C40" s="2" t="s">
        <v>126</v>
      </c>
      <c r="D40" s="3" t="s">
        <v>24</v>
      </c>
      <c r="E40" s="3" t="s">
        <v>36</v>
      </c>
      <c r="F40" s="4">
        <v>3.0555555555555557E-3</v>
      </c>
      <c r="G40" s="11">
        <v>1.0416666666666667E-4</v>
      </c>
    </row>
    <row r="41" spans="1:8" ht="15.75" thickBot="1" x14ac:dyDescent="0.3">
      <c r="A41" s="9">
        <v>11</v>
      </c>
      <c r="B41" s="1">
        <v>157</v>
      </c>
      <c r="C41" s="2" t="s">
        <v>131</v>
      </c>
      <c r="D41" s="3" t="s">
        <v>24</v>
      </c>
      <c r="E41" s="3" t="s">
        <v>36</v>
      </c>
      <c r="F41" s="4">
        <v>3.1712962962962958E-3</v>
      </c>
      <c r="G41" s="11">
        <v>2.199074074074074E-4</v>
      </c>
    </row>
    <row r="42" spans="1:8" x14ac:dyDescent="0.25">
      <c r="A42" s="22">
        <v>43</v>
      </c>
      <c r="B42" s="23">
        <v>158</v>
      </c>
      <c r="C42" s="24" t="s">
        <v>163</v>
      </c>
      <c r="D42" s="25" t="s">
        <v>24</v>
      </c>
      <c r="E42" s="25" t="s">
        <v>36</v>
      </c>
      <c r="F42" s="26">
        <v>4.1666666666666666E-3</v>
      </c>
      <c r="G42" s="27">
        <v>1.2152777777777778E-3</v>
      </c>
      <c r="H42" s="28">
        <f>SUM(A39:A42)</f>
        <v>64</v>
      </c>
    </row>
    <row r="43" spans="1:8" ht="15.75" thickBot="1" x14ac:dyDescent="0.3">
      <c r="A43" s="9">
        <v>8</v>
      </c>
      <c r="B43" s="1">
        <v>194</v>
      </c>
      <c r="C43" s="2" t="s">
        <v>128</v>
      </c>
      <c r="D43" s="3" t="s">
        <v>24</v>
      </c>
      <c r="E43" s="3" t="s">
        <v>32</v>
      </c>
      <c r="F43" s="4">
        <v>3.1365740740740742E-3</v>
      </c>
      <c r="G43" s="11">
        <v>1.8518518518518518E-4</v>
      </c>
    </row>
    <row r="44" spans="1:8" ht="15.75" thickBot="1" x14ac:dyDescent="0.3">
      <c r="A44" s="9">
        <v>10</v>
      </c>
      <c r="B44" s="1">
        <v>191</v>
      </c>
      <c r="C44" s="2" t="s">
        <v>130</v>
      </c>
      <c r="D44" s="3" t="s">
        <v>24</v>
      </c>
      <c r="E44" s="3" t="s">
        <v>32</v>
      </c>
      <c r="F44" s="4">
        <v>3.1597222222222222E-3</v>
      </c>
      <c r="G44" s="11">
        <v>2.0833333333333335E-4</v>
      </c>
    </row>
    <row r="45" spans="1:8" ht="15.75" thickBot="1" x14ac:dyDescent="0.3">
      <c r="A45" s="9">
        <v>13</v>
      </c>
      <c r="B45" s="1">
        <v>193</v>
      </c>
      <c r="C45" s="2" t="s">
        <v>133</v>
      </c>
      <c r="D45" s="3" t="s">
        <v>24</v>
      </c>
      <c r="E45" s="3" t="s">
        <v>32</v>
      </c>
      <c r="F45" s="4">
        <v>3.1712962962962958E-3</v>
      </c>
      <c r="G45" s="11">
        <v>2.3148148148148146E-4</v>
      </c>
    </row>
    <row r="46" spans="1:8" x14ac:dyDescent="0.25">
      <c r="A46" s="22">
        <v>14</v>
      </c>
      <c r="B46" s="23">
        <v>192</v>
      </c>
      <c r="C46" s="24" t="s">
        <v>134</v>
      </c>
      <c r="D46" s="25" t="s">
        <v>24</v>
      </c>
      <c r="E46" s="25" t="s">
        <v>32</v>
      </c>
      <c r="F46" s="26">
        <v>3.1712962962962958E-3</v>
      </c>
      <c r="G46" s="27">
        <v>2.3148148148148146E-4</v>
      </c>
      <c r="H46" s="28">
        <f>SUM(A43:A46)</f>
        <v>45</v>
      </c>
    </row>
    <row r="47" spans="1:8" ht="15.75" thickBot="1" x14ac:dyDescent="0.3">
      <c r="A47" s="9">
        <v>1</v>
      </c>
      <c r="B47" s="1">
        <v>195</v>
      </c>
      <c r="C47" s="2" t="s">
        <v>120</v>
      </c>
      <c r="D47" s="3" t="s">
        <v>24</v>
      </c>
      <c r="E47" s="3" t="s">
        <v>25</v>
      </c>
      <c r="F47" s="4">
        <v>2.9398148148148148E-3</v>
      </c>
      <c r="G47" s="10"/>
    </row>
    <row r="48" spans="1:8" ht="15.75" thickBot="1" x14ac:dyDescent="0.3">
      <c r="A48" s="9">
        <v>2</v>
      </c>
      <c r="B48" s="1">
        <v>198</v>
      </c>
      <c r="C48" s="2" t="s">
        <v>121</v>
      </c>
      <c r="D48" s="3" t="s">
        <v>24</v>
      </c>
      <c r="E48" s="3" t="s">
        <v>25</v>
      </c>
      <c r="F48" s="4">
        <v>2.9745370370370373E-3</v>
      </c>
      <c r="G48" s="11">
        <v>2.3148148148148147E-5</v>
      </c>
    </row>
    <row r="49" spans="1:8" ht="15.75" thickBot="1" x14ac:dyDescent="0.3">
      <c r="A49" s="9">
        <v>3</v>
      </c>
      <c r="B49" s="1">
        <v>196</v>
      </c>
      <c r="C49" s="2" t="s">
        <v>122</v>
      </c>
      <c r="D49" s="3" t="s">
        <v>24</v>
      </c>
      <c r="E49" s="3" t="s">
        <v>25</v>
      </c>
      <c r="F49" s="4">
        <v>2.9745370370370373E-3</v>
      </c>
      <c r="G49" s="11">
        <v>2.3148148148148147E-5</v>
      </c>
    </row>
    <row r="50" spans="1:8" ht="15.75" thickBot="1" x14ac:dyDescent="0.3">
      <c r="A50" s="22">
        <v>15</v>
      </c>
      <c r="B50" s="23">
        <v>197</v>
      </c>
      <c r="C50" s="24" t="s">
        <v>135</v>
      </c>
      <c r="D50" s="25" t="s">
        <v>24</v>
      </c>
      <c r="E50" s="25" t="s">
        <v>25</v>
      </c>
      <c r="F50" s="26">
        <v>3.1944444444444442E-3</v>
      </c>
      <c r="G50" s="27">
        <v>2.4305555555555552E-4</v>
      </c>
      <c r="H50" s="28">
        <f>SUM(A47:A50)</f>
        <v>21</v>
      </c>
    </row>
    <row r="51" spans="1:8" ht="15.75" thickBot="1" x14ac:dyDescent="0.3">
      <c r="A51" s="13" t="s">
        <v>168</v>
      </c>
      <c r="B51" s="14"/>
      <c r="C51" s="14"/>
      <c r="D51" s="14"/>
      <c r="E51" s="14"/>
      <c r="F51" s="14"/>
      <c r="G51" s="15"/>
    </row>
  </sheetData>
  <sortState ref="A4:G50">
    <sortCondition ref="E4:E50"/>
  </sortState>
  <mergeCells count="3">
    <mergeCell ref="A51:G51"/>
    <mergeCell ref="A1:G1"/>
    <mergeCell ref="A2:G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70"/>
  <sheetViews>
    <sheetView workbookViewId="0">
      <selection activeCell="E18" sqref="E18"/>
    </sheetView>
  </sheetViews>
  <sheetFormatPr defaultRowHeight="15" x14ac:dyDescent="0.25"/>
  <cols>
    <col min="1" max="1" width="5.42578125" customWidth="1"/>
    <col min="2" max="2" width="5.28515625" customWidth="1"/>
    <col min="3" max="3" width="19.42578125" bestFit="1" customWidth="1"/>
    <col min="4" max="4" width="6.85546875" customWidth="1"/>
    <col min="5" max="5" width="22" bestFit="1" customWidth="1"/>
    <col min="11" max="11" width="7" customWidth="1"/>
    <col min="12" max="12" width="39.7109375" customWidth="1"/>
    <col min="13" max="13" width="15.85546875" customWidth="1"/>
  </cols>
  <sheetData>
    <row r="1" spans="1:13" ht="34.5" customHeight="1" x14ac:dyDescent="0.25">
      <c r="A1" s="16" t="s">
        <v>169</v>
      </c>
      <c r="B1" s="16"/>
      <c r="C1" s="16"/>
      <c r="D1" s="16"/>
      <c r="E1" s="16"/>
      <c r="F1" s="16"/>
      <c r="G1" s="16"/>
      <c r="L1" s="38" t="s">
        <v>366</v>
      </c>
    </row>
    <row r="2" spans="1:13" ht="15.75" thickBot="1" x14ac:dyDescent="0.3">
      <c r="A2" s="17" t="s">
        <v>119</v>
      </c>
      <c r="B2" s="17"/>
      <c r="C2" s="17"/>
      <c r="D2" s="17"/>
      <c r="E2" s="17"/>
      <c r="F2" s="17"/>
      <c r="G2" s="17"/>
    </row>
    <row r="3" spans="1:13" ht="29.25" customHeight="1" thickBot="1" x14ac:dyDescent="0.3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360</v>
      </c>
      <c r="K3" s="8" t="s">
        <v>361</v>
      </c>
      <c r="L3" s="8" t="s">
        <v>362</v>
      </c>
      <c r="M3" s="8" t="s">
        <v>363</v>
      </c>
    </row>
    <row r="4" spans="1:13" ht="15.75" thickBot="1" x14ac:dyDescent="0.3">
      <c r="A4" s="9">
        <v>33</v>
      </c>
      <c r="B4" s="1">
        <v>422</v>
      </c>
      <c r="C4" s="2" t="s">
        <v>208</v>
      </c>
      <c r="D4" s="3" t="s">
        <v>10</v>
      </c>
      <c r="E4" s="3" t="s">
        <v>209</v>
      </c>
      <c r="F4" s="4">
        <v>3.4490740740740745E-3</v>
      </c>
      <c r="G4" s="11">
        <v>5.5555555555555556E-4</v>
      </c>
      <c r="K4">
        <v>1</v>
      </c>
      <c r="L4" s="25" t="s">
        <v>32</v>
      </c>
      <c r="M4">
        <v>44</v>
      </c>
    </row>
    <row r="5" spans="1:13" ht="15.75" thickBot="1" x14ac:dyDescent="0.3">
      <c r="A5" s="9">
        <v>36</v>
      </c>
      <c r="B5" s="1">
        <v>418</v>
      </c>
      <c r="C5" s="2" t="s">
        <v>213</v>
      </c>
      <c r="D5" s="3" t="s">
        <v>10</v>
      </c>
      <c r="E5" s="3" t="s">
        <v>209</v>
      </c>
      <c r="F5" s="4">
        <v>3.4953703703703705E-3</v>
      </c>
      <c r="G5" s="11">
        <v>6.018518518518519E-4</v>
      </c>
      <c r="K5">
        <v>2</v>
      </c>
      <c r="L5" s="25" t="s">
        <v>43</v>
      </c>
      <c r="M5">
        <v>49</v>
      </c>
    </row>
    <row r="6" spans="1:13" ht="15.75" thickBot="1" x14ac:dyDescent="0.3">
      <c r="A6" s="9">
        <v>39</v>
      </c>
      <c r="B6" s="1">
        <v>420</v>
      </c>
      <c r="C6" s="2" t="s">
        <v>216</v>
      </c>
      <c r="D6" s="3" t="s">
        <v>10</v>
      </c>
      <c r="E6" s="3" t="s">
        <v>209</v>
      </c>
      <c r="F6" s="4">
        <v>3.5648148148148154E-3</v>
      </c>
      <c r="G6" s="11">
        <v>6.7129629629629625E-4</v>
      </c>
      <c r="K6">
        <v>3</v>
      </c>
      <c r="L6" s="25" t="s">
        <v>125</v>
      </c>
      <c r="M6">
        <v>81</v>
      </c>
    </row>
    <row r="7" spans="1:13" x14ac:dyDescent="0.25">
      <c r="A7" s="22">
        <v>41</v>
      </c>
      <c r="B7" s="23">
        <v>419</v>
      </c>
      <c r="C7" s="24" t="s">
        <v>218</v>
      </c>
      <c r="D7" s="25" t="s">
        <v>10</v>
      </c>
      <c r="E7" s="25" t="s">
        <v>209</v>
      </c>
      <c r="F7" s="26">
        <v>3.5995370370370369E-3</v>
      </c>
      <c r="G7" s="27">
        <v>7.0601851851851847E-4</v>
      </c>
      <c r="H7" s="28">
        <f>SUM(A4:A7)</f>
        <v>149</v>
      </c>
    </row>
    <row r="8" spans="1:13" ht="15.75" thickBot="1" x14ac:dyDescent="0.3">
      <c r="A8" s="9">
        <v>20</v>
      </c>
      <c r="B8" s="1">
        <v>22</v>
      </c>
      <c r="C8" s="2" t="s">
        <v>194</v>
      </c>
      <c r="D8" s="3" t="s">
        <v>10</v>
      </c>
      <c r="E8" s="3" t="s">
        <v>195</v>
      </c>
      <c r="F8" s="4">
        <v>3.2407407407407406E-3</v>
      </c>
      <c r="G8" s="11">
        <v>3.4722222222222224E-4</v>
      </c>
    </row>
    <row r="9" spans="1:13" ht="15.75" thickBot="1" x14ac:dyDescent="0.3">
      <c r="A9" s="9">
        <v>29</v>
      </c>
      <c r="B9" s="1">
        <v>20</v>
      </c>
      <c r="C9" s="2" t="s">
        <v>204</v>
      </c>
      <c r="D9" s="3" t="s">
        <v>10</v>
      </c>
      <c r="E9" s="3" t="s">
        <v>195</v>
      </c>
      <c r="F9" s="4">
        <v>3.3680555555555551E-3</v>
      </c>
      <c r="G9" s="11">
        <v>4.8611111111111104E-4</v>
      </c>
    </row>
    <row r="10" spans="1:13" ht="15.75" thickBot="1" x14ac:dyDescent="0.3">
      <c r="A10" s="9">
        <v>30</v>
      </c>
      <c r="B10" s="1">
        <v>19</v>
      </c>
      <c r="C10" s="2" t="s">
        <v>205</v>
      </c>
      <c r="D10" s="3" t="s">
        <v>10</v>
      </c>
      <c r="E10" s="3" t="s">
        <v>195</v>
      </c>
      <c r="F10" s="4">
        <v>3.414351851851852E-3</v>
      </c>
      <c r="G10" s="11">
        <v>5.2083333333333333E-4</v>
      </c>
    </row>
    <row r="11" spans="1:13" x14ac:dyDescent="0.25">
      <c r="A11" s="22">
        <v>46</v>
      </c>
      <c r="B11" s="23">
        <v>21</v>
      </c>
      <c r="C11" s="24" t="s">
        <v>223</v>
      </c>
      <c r="D11" s="25" t="s">
        <v>10</v>
      </c>
      <c r="E11" s="25" t="s">
        <v>195</v>
      </c>
      <c r="F11" s="26">
        <v>3.645833333333333E-3</v>
      </c>
      <c r="G11" s="27">
        <v>7.5231481481481471E-4</v>
      </c>
      <c r="H11" s="28">
        <f>SUM(A8:A11)</f>
        <v>125</v>
      </c>
    </row>
    <row r="12" spans="1:13" ht="15.75" thickBot="1" x14ac:dyDescent="0.3">
      <c r="A12" s="9">
        <v>9</v>
      </c>
      <c r="B12" s="1">
        <v>29</v>
      </c>
      <c r="C12" s="2" t="s">
        <v>179</v>
      </c>
      <c r="D12" s="3" t="s">
        <v>10</v>
      </c>
      <c r="E12" s="3" t="s">
        <v>70</v>
      </c>
      <c r="F12" s="4">
        <v>3.1365740740740742E-3</v>
      </c>
      <c r="G12" s="11">
        <v>2.4305555555555552E-4</v>
      </c>
    </row>
    <row r="13" spans="1:13" ht="15.75" thickBot="1" x14ac:dyDescent="0.3">
      <c r="A13" s="9">
        <v>24</v>
      </c>
      <c r="B13" s="1">
        <v>28</v>
      </c>
      <c r="C13" s="2" t="s">
        <v>199</v>
      </c>
      <c r="D13" s="3" t="s">
        <v>10</v>
      </c>
      <c r="E13" s="3" t="s">
        <v>70</v>
      </c>
      <c r="F13" s="4">
        <v>3.3449074074074071E-3</v>
      </c>
      <c r="G13" s="11">
        <v>4.5138888888888892E-4</v>
      </c>
    </row>
    <row r="14" spans="1:13" ht="15.75" thickBot="1" x14ac:dyDescent="0.3">
      <c r="A14" s="9">
        <v>47</v>
      </c>
      <c r="B14" s="1">
        <v>27</v>
      </c>
      <c r="C14" s="2" t="s">
        <v>224</v>
      </c>
      <c r="D14" s="3" t="s">
        <v>10</v>
      </c>
      <c r="E14" s="3" t="s">
        <v>70</v>
      </c>
      <c r="F14" s="4">
        <v>3.6689814814814814E-3</v>
      </c>
      <c r="G14" s="11">
        <v>7.7546296296296304E-4</v>
      </c>
    </row>
    <row r="15" spans="1:13" x14ac:dyDescent="0.25">
      <c r="A15" s="22">
        <v>48</v>
      </c>
      <c r="B15" s="23">
        <v>30</v>
      </c>
      <c r="C15" s="24" t="s">
        <v>225</v>
      </c>
      <c r="D15" s="25" t="s">
        <v>10</v>
      </c>
      <c r="E15" s="25" t="s">
        <v>70</v>
      </c>
      <c r="F15" s="26">
        <v>3.6689814814814814E-3</v>
      </c>
      <c r="G15" s="27">
        <v>7.8703703703703705E-4</v>
      </c>
      <c r="H15" s="28">
        <f>SUM(A12:A15)</f>
        <v>128</v>
      </c>
    </row>
    <row r="16" spans="1:13" ht="15.75" thickBot="1" x14ac:dyDescent="0.3">
      <c r="A16" s="9">
        <v>4</v>
      </c>
      <c r="B16" s="1">
        <v>42</v>
      </c>
      <c r="C16" s="2" t="s">
        <v>173</v>
      </c>
      <c r="D16" s="3" t="s">
        <v>10</v>
      </c>
      <c r="E16" s="3" t="s">
        <v>174</v>
      </c>
      <c r="F16" s="4">
        <v>3.0555555555555557E-3</v>
      </c>
      <c r="G16" s="11">
        <v>1.7361111111111112E-4</v>
      </c>
    </row>
    <row r="17" spans="1:8" ht="15.75" thickBot="1" x14ac:dyDescent="0.3">
      <c r="A17" s="9">
        <v>7</v>
      </c>
      <c r="B17" s="1">
        <v>41</v>
      </c>
      <c r="C17" s="2" t="s">
        <v>177</v>
      </c>
      <c r="D17" s="3" t="s">
        <v>10</v>
      </c>
      <c r="E17" s="3" t="s">
        <v>174</v>
      </c>
      <c r="F17" s="4">
        <v>3.1249999999999997E-3</v>
      </c>
      <c r="G17" s="11">
        <v>2.3148148148148146E-4</v>
      </c>
    </row>
    <row r="18" spans="1:8" ht="15.75" thickBot="1" x14ac:dyDescent="0.3">
      <c r="A18" s="9">
        <v>35</v>
      </c>
      <c r="B18" s="1">
        <v>44</v>
      </c>
      <c r="C18" s="2" t="s">
        <v>212</v>
      </c>
      <c r="D18" s="3" t="s">
        <v>10</v>
      </c>
      <c r="E18" s="3" t="s">
        <v>174</v>
      </c>
      <c r="F18" s="4">
        <v>3.4606481481481485E-3</v>
      </c>
      <c r="G18" s="11">
        <v>5.7870370370370378E-4</v>
      </c>
    </row>
    <row r="19" spans="1:8" x14ac:dyDescent="0.25">
      <c r="A19" s="22">
        <v>38</v>
      </c>
      <c r="B19" s="23">
        <v>43</v>
      </c>
      <c r="C19" s="24" t="s">
        <v>215</v>
      </c>
      <c r="D19" s="25" t="s">
        <v>10</v>
      </c>
      <c r="E19" s="25" t="s">
        <v>174</v>
      </c>
      <c r="F19" s="26">
        <v>3.5648148148148154E-3</v>
      </c>
      <c r="G19" s="27">
        <v>6.7129629629629625E-4</v>
      </c>
      <c r="H19" s="28">
        <f>SUM(A16:A19)</f>
        <v>84</v>
      </c>
    </row>
    <row r="20" spans="1:8" ht="15.75" thickBot="1" x14ac:dyDescent="0.3">
      <c r="A20" s="9">
        <v>2</v>
      </c>
      <c r="B20" s="1">
        <v>25</v>
      </c>
      <c r="C20" s="2" t="s">
        <v>171</v>
      </c>
      <c r="D20" s="3" t="s">
        <v>10</v>
      </c>
      <c r="E20" s="3" t="s">
        <v>125</v>
      </c>
      <c r="F20" s="4">
        <v>2.8935185185185188E-3</v>
      </c>
      <c r="G20" s="11">
        <v>0</v>
      </c>
    </row>
    <row r="21" spans="1:8" ht="15.75" thickBot="1" x14ac:dyDescent="0.3">
      <c r="A21" s="9">
        <v>16</v>
      </c>
      <c r="B21" s="1">
        <v>23</v>
      </c>
      <c r="C21" s="2" t="s">
        <v>188</v>
      </c>
      <c r="D21" s="3" t="s">
        <v>10</v>
      </c>
      <c r="E21" s="3" t="s">
        <v>125</v>
      </c>
      <c r="F21" s="4">
        <v>3.1944444444444442E-3</v>
      </c>
      <c r="G21" s="11">
        <v>3.0092592592592595E-4</v>
      </c>
    </row>
    <row r="22" spans="1:8" ht="15.75" thickBot="1" x14ac:dyDescent="0.3">
      <c r="A22" s="9">
        <v>21</v>
      </c>
      <c r="B22" s="1">
        <v>24</v>
      </c>
      <c r="C22" s="2" t="s">
        <v>196</v>
      </c>
      <c r="D22" s="3" t="s">
        <v>10</v>
      </c>
      <c r="E22" s="3" t="s">
        <v>125</v>
      </c>
      <c r="F22" s="4">
        <v>3.2870370370370367E-3</v>
      </c>
      <c r="G22" s="11">
        <v>3.9351851851851852E-4</v>
      </c>
    </row>
    <row r="23" spans="1:8" x14ac:dyDescent="0.25">
      <c r="A23" s="22">
        <v>42</v>
      </c>
      <c r="B23" s="23">
        <v>26</v>
      </c>
      <c r="C23" s="24" t="s">
        <v>219</v>
      </c>
      <c r="D23" s="25" t="s">
        <v>10</v>
      </c>
      <c r="E23" s="25" t="s">
        <v>125</v>
      </c>
      <c r="F23" s="26">
        <v>3.5995370370370369E-3</v>
      </c>
      <c r="G23" s="27">
        <v>7.175925925925927E-4</v>
      </c>
      <c r="H23" s="28">
        <f>SUM(A20:A23)</f>
        <v>81</v>
      </c>
    </row>
    <row r="24" spans="1:8" ht="15.75" thickBot="1" x14ac:dyDescent="0.3">
      <c r="A24" s="9">
        <v>26</v>
      </c>
      <c r="B24" s="1">
        <v>32</v>
      </c>
      <c r="C24" s="2" t="s">
        <v>201</v>
      </c>
      <c r="D24" s="3" t="s">
        <v>10</v>
      </c>
      <c r="E24" s="3" t="s">
        <v>40</v>
      </c>
      <c r="F24" s="4">
        <v>3.3564814814814811E-3</v>
      </c>
      <c r="G24" s="11">
        <v>4.6296296296296293E-4</v>
      </c>
    </row>
    <row r="25" spans="1:8" ht="15.75" thickBot="1" x14ac:dyDescent="0.3">
      <c r="A25" s="9">
        <v>40</v>
      </c>
      <c r="B25" s="1">
        <v>34</v>
      </c>
      <c r="C25" s="2" t="s">
        <v>217</v>
      </c>
      <c r="D25" s="3" t="s">
        <v>10</v>
      </c>
      <c r="E25" s="3" t="s">
        <v>40</v>
      </c>
      <c r="F25" s="4">
        <v>3.5879629629629629E-3</v>
      </c>
      <c r="G25" s="11">
        <v>7.0601851851851847E-4</v>
      </c>
    </row>
    <row r="26" spans="1:8" ht="15.75" thickBot="1" x14ac:dyDescent="0.3">
      <c r="A26" s="9">
        <v>43</v>
      </c>
      <c r="B26" s="1">
        <v>33</v>
      </c>
      <c r="C26" s="2" t="s">
        <v>220</v>
      </c>
      <c r="D26" s="3" t="s">
        <v>10</v>
      </c>
      <c r="E26" s="3" t="s">
        <v>40</v>
      </c>
      <c r="F26" s="4">
        <v>3.5995370370370369E-3</v>
      </c>
      <c r="G26" s="11">
        <v>7.175925925925927E-4</v>
      </c>
    </row>
    <row r="27" spans="1:8" x14ac:dyDescent="0.25">
      <c r="A27" s="22">
        <v>58</v>
      </c>
      <c r="B27" s="23">
        <v>31</v>
      </c>
      <c r="C27" s="24" t="s">
        <v>236</v>
      </c>
      <c r="D27" s="25" t="s">
        <v>10</v>
      </c>
      <c r="E27" s="25" t="s">
        <v>40</v>
      </c>
      <c r="F27" s="26">
        <v>3.9814814814814817E-3</v>
      </c>
      <c r="G27" s="27">
        <v>1.0879629629629629E-3</v>
      </c>
      <c r="H27" s="28">
        <f>SUM(A24:A27)</f>
        <v>167</v>
      </c>
    </row>
    <row r="28" spans="1:8" ht="15.75" thickBot="1" x14ac:dyDescent="0.3">
      <c r="A28" s="9">
        <v>1</v>
      </c>
      <c r="B28" s="1">
        <v>38</v>
      </c>
      <c r="C28" s="2" t="s">
        <v>170</v>
      </c>
      <c r="D28" s="3" t="s">
        <v>10</v>
      </c>
      <c r="E28" s="3" t="s">
        <v>92</v>
      </c>
      <c r="F28" s="4">
        <v>2.8819444444444444E-3</v>
      </c>
      <c r="G28" s="10"/>
    </row>
    <row r="29" spans="1:8" ht="15.75" thickBot="1" x14ac:dyDescent="0.3">
      <c r="A29" s="9">
        <v>45</v>
      </c>
      <c r="B29" s="1">
        <v>39</v>
      </c>
      <c r="C29" s="2" t="s">
        <v>222</v>
      </c>
      <c r="D29" s="3" t="s">
        <v>10</v>
      </c>
      <c r="E29" s="3" t="s">
        <v>92</v>
      </c>
      <c r="F29" s="4">
        <v>3.645833333333333E-3</v>
      </c>
      <c r="G29" s="11">
        <v>7.5231481481481471E-4</v>
      </c>
    </row>
    <row r="30" spans="1:8" ht="15.75" thickBot="1" x14ac:dyDescent="0.3">
      <c r="A30" s="9">
        <v>52</v>
      </c>
      <c r="B30" s="1">
        <v>40</v>
      </c>
      <c r="C30" s="2" t="s">
        <v>229</v>
      </c>
      <c r="D30" s="3" t="s">
        <v>10</v>
      </c>
      <c r="E30" s="3" t="s">
        <v>92</v>
      </c>
      <c r="F30" s="4">
        <v>3.8194444444444443E-3</v>
      </c>
      <c r="G30" s="11">
        <v>9.2592592592592585E-4</v>
      </c>
    </row>
    <row r="31" spans="1:8" x14ac:dyDescent="0.25">
      <c r="A31" s="22">
        <v>57</v>
      </c>
      <c r="B31" s="23">
        <v>37</v>
      </c>
      <c r="C31" s="24" t="s">
        <v>235</v>
      </c>
      <c r="D31" s="25" t="s">
        <v>10</v>
      </c>
      <c r="E31" s="25" t="s">
        <v>92</v>
      </c>
      <c r="F31" s="26">
        <v>3.9351851851851857E-3</v>
      </c>
      <c r="G31" s="27">
        <v>1.0532407407407407E-3</v>
      </c>
      <c r="H31" s="28">
        <f>SUM(A28:A31)</f>
        <v>155</v>
      </c>
    </row>
    <row r="32" spans="1:8" ht="15.75" thickBot="1" x14ac:dyDescent="0.3">
      <c r="A32" s="9">
        <v>17</v>
      </c>
      <c r="B32" s="1">
        <v>405</v>
      </c>
      <c r="C32" s="2" t="s">
        <v>189</v>
      </c>
      <c r="D32" s="3" t="s">
        <v>10</v>
      </c>
      <c r="E32" s="3" t="s">
        <v>190</v>
      </c>
      <c r="F32" s="4">
        <v>3.2060185185185191E-3</v>
      </c>
      <c r="G32" s="11">
        <v>3.1250000000000001E-4</v>
      </c>
    </row>
    <row r="33" spans="1:8" ht="15.75" thickBot="1" x14ac:dyDescent="0.3">
      <c r="A33" s="9">
        <v>59</v>
      </c>
      <c r="B33" s="1">
        <v>407</v>
      </c>
      <c r="C33" s="2" t="s">
        <v>237</v>
      </c>
      <c r="D33" s="3" t="s">
        <v>10</v>
      </c>
      <c r="E33" s="3" t="s">
        <v>190</v>
      </c>
      <c r="F33" s="4">
        <v>3.9930555555555561E-3</v>
      </c>
      <c r="G33" s="11">
        <v>1.0995370370370371E-3</v>
      </c>
    </row>
    <row r="34" spans="1:8" ht="15.75" thickBot="1" x14ac:dyDescent="0.3">
      <c r="A34" s="9">
        <v>60</v>
      </c>
      <c r="B34" s="1">
        <v>408</v>
      </c>
      <c r="C34" s="2" t="s">
        <v>238</v>
      </c>
      <c r="D34" s="3" t="s">
        <v>10</v>
      </c>
      <c r="E34" s="3" t="s">
        <v>190</v>
      </c>
      <c r="F34" s="4">
        <v>4.0162037037037033E-3</v>
      </c>
      <c r="G34" s="11">
        <v>1.1226851851851851E-3</v>
      </c>
    </row>
    <row r="35" spans="1:8" x14ac:dyDescent="0.25">
      <c r="A35" s="22">
        <v>61</v>
      </c>
      <c r="B35" s="23">
        <v>406</v>
      </c>
      <c r="C35" s="24" t="s">
        <v>239</v>
      </c>
      <c r="D35" s="25" t="s">
        <v>10</v>
      </c>
      <c r="E35" s="25" t="s">
        <v>190</v>
      </c>
      <c r="F35" s="26">
        <v>4.0509259259259257E-3</v>
      </c>
      <c r="G35" s="27">
        <v>1.1574074074074073E-3</v>
      </c>
      <c r="H35" s="28">
        <f>SUM(A32:A35)</f>
        <v>197</v>
      </c>
    </row>
    <row r="36" spans="1:8" ht="15.75" thickBot="1" x14ac:dyDescent="0.3">
      <c r="A36" s="9">
        <v>53</v>
      </c>
      <c r="B36" s="1">
        <v>410</v>
      </c>
      <c r="C36" s="2" t="s">
        <v>230</v>
      </c>
      <c r="D36" s="3" t="s">
        <v>10</v>
      </c>
      <c r="E36" s="3" t="s">
        <v>231</v>
      </c>
      <c r="F36" s="4">
        <v>3.8541666666666668E-3</v>
      </c>
      <c r="G36" s="11">
        <v>9.6064814814814808E-4</v>
      </c>
    </row>
    <row r="37" spans="1:8" ht="15.75" thickBot="1" x14ac:dyDescent="0.3">
      <c r="A37" s="9">
        <v>54</v>
      </c>
      <c r="B37" s="1">
        <v>411</v>
      </c>
      <c r="C37" s="2" t="s">
        <v>232</v>
      </c>
      <c r="D37" s="3" t="s">
        <v>10</v>
      </c>
      <c r="E37" s="3" t="s">
        <v>231</v>
      </c>
      <c r="F37" s="4">
        <v>3.8773148148148143E-3</v>
      </c>
      <c r="G37" s="11">
        <v>9.8379629629629642E-4</v>
      </c>
    </row>
    <row r="38" spans="1:8" ht="15.75" thickBot="1" x14ac:dyDescent="0.3">
      <c r="A38" s="9">
        <v>55</v>
      </c>
      <c r="B38" s="1">
        <v>412</v>
      </c>
      <c r="C38" s="2" t="s">
        <v>233</v>
      </c>
      <c r="D38" s="3" t="s">
        <v>10</v>
      </c>
      <c r="E38" s="3" t="s">
        <v>231</v>
      </c>
      <c r="F38" s="4">
        <v>3.8773148148148143E-3</v>
      </c>
      <c r="G38" s="11">
        <v>9.9537037037037042E-4</v>
      </c>
    </row>
    <row r="39" spans="1:8" x14ac:dyDescent="0.25">
      <c r="A39" s="22">
        <v>62</v>
      </c>
      <c r="B39" s="23">
        <v>413</v>
      </c>
      <c r="C39" s="24" t="s">
        <v>240</v>
      </c>
      <c r="D39" s="25" t="s">
        <v>10</v>
      </c>
      <c r="E39" s="25" t="s">
        <v>231</v>
      </c>
      <c r="F39" s="26">
        <v>4.386574074074074E-3</v>
      </c>
      <c r="G39" s="27">
        <v>1.5046296296296294E-3</v>
      </c>
      <c r="H39" s="28">
        <f>SUM(A36:A39)</f>
        <v>224</v>
      </c>
    </row>
    <row r="40" spans="1:8" ht="15.75" thickBot="1" x14ac:dyDescent="0.3">
      <c r="A40" s="9">
        <v>5</v>
      </c>
      <c r="B40" s="1">
        <v>1</v>
      </c>
      <c r="C40" s="2" t="s">
        <v>175</v>
      </c>
      <c r="D40" s="3" t="s">
        <v>10</v>
      </c>
      <c r="E40" s="3" t="s">
        <v>43</v>
      </c>
      <c r="F40" s="4">
        <v>3.1134259259259257E-3</v>
      </c>
      <c r="G40" s="11">
        <v>2.199074074074074E-4</v>
      </c>
    </row>
    <row r="41" spans="1:8" ht="15.75" thickBot="1" x14ac:dyDescent="0.3">
      <c r="A41" s="9">
        <v>8</v>
      </c>
      <c r="B41" s="1">
        <v>2</v>
      </c>
      <c r="C41" s="2" t="s">
        <v>178</v>
      </c>
      <c r="D41" s="3" t="s">
        <v>10</v>
      </c>
      <c r="E41" s="3" t="s">
        <v>43</v>
      </c>
      <c r="F41" s="4">
        <v>3.1365740740740742E-3</v>
      </c>
      <c r="G41" s="11">
        <v>2.4305555555555552E-4</v>
      </c>
    </row>
    <row r="42" spans="1:8" ht="15.75" thickBot="1" x14ac:dyDescent="0.3">
      <c r="A42" s="9">
        <v>14</v>
      </c>
      <c r="B42" s="1">
        <v>4</v>
      </c>
      <c r="C42" s="2" t="s">
        <v>185</v>
      </c>
      <c r="D42" s="3" t="s">
        <v>10</v>
      </c>
      <c r="E42" s="3" t="s">
        <v>43</v>
      </c>
      <c r="F42" s="4">
        <v>3.1597222222222222E-3</v>
      </c>
      <c r="G42" s="11">
        <v>2.6620370370370372E-4</v>
      </c>
    </row>
    <row r="43" spans="1:8" x14ac:dyDescent="0.25">
      <c r="A43" s="22">
        <v>22</v>
      </c>
      <c r="B43" s="23">
        <v>404</v>
      </c>
      <c r="C43" s="24" t="s">
        <v>197</v>
      </c>
      <c r="D43" s="25" t="s">
        <v>10</v>
      </c>
      <c r="E43" s="25" t="s">
        <v>43</v>
      </c>
      <c r="F43" s="26">
        <v>3.2986111111111111E-3</v>
      </c>
      <c r="G43" s="27">
        <v>4.0509259259259258E-4</v>
      </c>
      <c r="H43" s="28">
        <f>SUM(A40:A43)</f>
        <v>49</v>
      </c>
    </row>
    <row r="44" spans="1:8" x14ac:dyDescent="0.25">
      <c r="A44" s="22">
        <v>19</v>
      </c>
      <c r="B44" s="23">
        <v>35</v>
      </c>
      <c r="C44" s="24" t="s">
        <v>192</v>
      </c>
      <c r="D44" s="25" t="s">
        <v>10</v>
      </c>
      <c r="E44" s="25" t="s">
        <v>193</v>
      </c>
      <c r="F44" s="26">
        <v>3.2175925925925926E-3</v>
      </c>
      <c r="G44" s="27">
        <v>3.3564814814814812E-4</v>
      </c>
      <c r="H44" s="28" t="s">
        <v>359</v>
      </c>
    </row>
    <row r="45" spans="1:8" ht="15.75" thickBot="1" x14ac:dyDescent="0.3">
      <c r="A45" s="9">
        <v>11</v>
      </c>
      <c r="B45" s="1">
        <v>6</v>
      </c>
      <c r="C45" s="2" t="s">
        <v>181</v>
      </c>
      <c r="D45" s="3" t="s">
        <v>10</v>
      </c>
      <c r="E45" s="3" t="s">
        <v>182</v>
      </c>
      <c r="F45" s="4">
        <v>3.1365740740740742E-3</v>
      </c>
      <c r="G45" s="11">
        <v>2.5462962962962961E-4</v>
      </c>
    </row>
    <row r="46" spans="1:8" ht="15.75" thickBot="1" x14ac:dyDescent="0.3">
      <c r="A46" s="9">
        <v>32</v>
      </c>
      <c r="B46" s="1">
        <v>7</v>
      </c>
      <c r="C46" s="2" t="s">
        <v>207</v>
      </c>
      <c r="D46" s="3" t="s">
        <v>10</v>
      </c>
      <c r="E46" s="3" t="s">
        <v>182</v>
      </c>
      <c r="F46" s="4">
        <v>3.4375E-3</v>
      </c>
      <c r="G46" s="11">
        <v>5.4398148148148144E-4</v>
      </c>
    </row>
    <row r="47" spans="1:8" x14ac:dyDescent="0.25">
      <c r="A47" s="22">
        <v>49</v>
      </c>
      <c r="B47" s="23">
        <v>5</v>
      </c>
      <c r="C47" s="24" t="s">
        <v>226</v>
      </c>
      <c r="D47" s="25" t="s">
        <v>10</v>
      </c>
      <c r="E47" s="25" t="s">
        <v>182</v>
      </c>
      <c r="F47" s="26">
        <v>3.6805555555555554E-3</v>
      </c>
      <c r="G47" s="27">
        <v>7.8703703703703705E-4</v>
      </c>
      <c r="H47" s="28" t="s">
        <v>359</v>
      </c>
    </row>
    <row r="48" spans="1:8" ht="15.75" thickBot="1" x14ac:dyDescent="0.3">
      <c r="A48" s="9">
        <v>6</v>
      </c>
      <c r="B48" s="1">
        <v>49</v>
      </c>
      <c r="C48" s="2" t="s">
        <v>176</v>
      </c>
      <c r="D48" s="3" t="s">
        <v>10</v>
      </c>
      <c r="E48" s="3" t="s">
        <v>34</v>
      </c>
      <c r="F48" s="4">
        <v>3.1249999999999997E-3</v>
      </c>
      <c r="G48" s="11">
        <v>2.3148148148148146E-4</v>
      </c>
    </row>
    <row r="49" spans="1:8" ht="15.75" thickBot="1" x14ac:dyDescent="0.3">
      <c r="A49" s="9">
        <v>23</v>
      </c>
      <c r="B49" s="1">
        <v>409</v>
      </c>
      <c r="C49" s="2" t="s">
        <v>198</v>
      </c>
      <c r="D49" s="3" t="s">
        <v>10</v>
      </c>
      <c r="E49" s="3" t="s">
        <v>34</v>
      </c>
      <c r="F49" s="4">
        <v>3.3333333333333335E-3</v>
      </c>
      <c r="G49" s="11">
        <v>4.3981481481481481E-4</v>
      </c>
    </row>
    <row r="50" spans="1:8" x14ac:dyDescent="0.25">
      <c r="A50" s="22">
        <v>27</v>
      </c>
      <c r="B50" s="23">
        <v>50</v>
      </c>
      <c r="C50" s="24" t="s">
        <v>202</v>
      </c>
      <c r="D50" s="25" t="s">
        <v>10</v>
      </c>
      <c r="E50" s="25" t="s">
        <v>34</v>
      </c>
      <c r="F50" s="26">
        <v>3.3680555555555551E-3</v>
      </c>
      <c r="G50" s="27">
        <v>4.7453703703703704E-4</v>
      </c>
      <c r="H50" s="28" t="s">
        <v>359</v>
      </c>
    </row>
    <row r="51" spans="1:8" ht="15.75" thickBot="1" x14ac:dyDescent="0.3">
      <c r="A51" s="9">
        <v>15</v>
      </c>
      <c r="B51" s="1">
        <v>15</v>
      </c>
      <c r="C51" s="2" t="s">
        <v>186</v>
      </c>
      <c r="D51" s="3" t="s">
        <v>10</v>
      </c>
      <c r="E51" s="3" t="s">
        <v>187</v>
      </c>
      <c r="F51" s="4">
        <v>3.1597222222222222E-3</v>
      </c>
      <c r="G51" s="11">
        <v>2.6620370370370372E-4</v>
      </c>
    </row>
    <row r="52" spans="1:8" ht="15.75" thickBot="1" x14ac:dyDescent="0.3">
      <c r="A52" s="9">
        <v>28</v>
      </c>
      <c r="B52" s="1">
        <v>16</v>
      </c>
      <c r="C52" s="2" t="s">
        <v>203</v>
      </c>
      <c r="D52" s="3" t="s">
        <v>10</v>
      </c>
      <c r="E52" s="3" t="s">
        <v>187</v>
      </c>
      <c r="F52" s="4">
        <v>3.3680555555555551E-3</v>
      </c>
      <c r="G52" s="11">
        <v>4.7453703703703704E-4</v>
      </c>
    </row>
    <row r="53" spans="1:8" ht="15.75" thickBot="1" x14ac:dyDescent="0.3">
      <c r="A53" s="9">
        <v>37</v>
      </c>
      <c r="B53" s="1">
        <v>17</v>
      </c>
      <c r="C53" s="2" t="s">
        <v>214</v>
      </c>
      <c r="D53" s="3" t="s">
        <v>10</v>
      </c>
      <c r="E53" s="3" t="s">
        <v>187</v>
      </c>
      <c r="F53" s="4">
        <v>3.5069444444444445E-3</v>
      </c>
      <c r="G53" s="11">
        <v>6.2500000000000001E-4</v>
      </c>
    </row>
    <row r="54" spans="1:8" x14ac:dyDescent="0.25">
      <c r="A54" s="22">
        <v>44</v>
      </c>
      <c r="B54" s="23">
        <v>18</v>
      </c>
      <c r="C54" s="24" t="s">
        <v>221</v>
      </c>
      <c r="D54" s="25" t="s">
        <v>10</v>
      </c>
      <c r="E54" s="25" t="s">
        <v>187</v>
      </c>
      <c r="F54" s="26">
        <v>3.6342592592592594E-3</v>
      </c>
      <c r="G54" s="27">
        <v>7.407407407407407E-4</v>
      </c>
      <c r="H54" s="28">
        <f>SUM(A51:A54)</f>
        <v>124</v>
      </c>
    </row>
    <row r="55" spans="1:8" ht="15.75" thickBot="1" x14ac:dyDescent="0.3">
      <c r="A55" s="9">
        <v>34</v>
      </c>
      <c r="B55" s="1">
        <v>45</v>
      </c>
      <c r="C55" s="2" t="s">
        <v>210</v>
      </c>
      <c r="D55" s="3" t="s">
        <v>10</v>
      </c>
      <c r="E55" s="3" t="s">
        <v>211</v>
      </c>
      <c r="F55" s="4">
        <v>3.4606481481481485E-3</v>
      </c>
      <c r="G55" s="11">
        <v>5.6712962962962956E-4</v>
      </c>
    </row>
    <row r="56" spans="1:8" ht="15.75" thickBot="1" x14ac:dyDescent="0.3">
      <c r="A56" s="9">
        <v>50</v>
      </c>
      <c r="B56" s="1">
        <v>47</v>
      </c>
      <c r="C56" s="2" t="s">
        <v>227</v>
      </c>
      <c r="D56" s="3" t="s">
        <v>10</v>
      </c>
      <c r="E56" s="3" t="s">
        <v>211</v>
      </c>
      <c r="F56" s="4">
        <v>3.7268518518518514E-3</v>
      </c>
      <c r="G56" s="11">
        <v>8.3333333333333339E-4</v>
      </c>
    </row>
    <row r="57" spans="1:8" ht="15.75" thickBot="1" x14ac:dyDescent="0.3">
      <c r="A57" s="9">
        <v>51</v>
      </c>
      <c r="B57" s="1">
        <v>46</v>
      </c>
      <c r="C57" s="2" t="s">
        <v>228</v>
      </c>
      <c r="D57" s="3" t="s">
        <v>10</v>
      </c>
      <c r="E57" s="3" t="s">
        <v>211</v>
      </c>
      <c r="F57" s="4">
        <v>3.7268518518518514E-3</v>
      </c>
      <c r="G57" s="11">
        <v>8.3333333333333339E-4</v>
      </c>
    </row>
    <row r="58" spans="1:8" x14ac:dyDescent="0.25">
      <c r="A58" s="22">
        <v>56</v>
      </c>
      <c r="B58" s="23">
        <v>48</v>
      </c>
      <c r="C58" s="24" t="s">
        <v>234</v>
      </c>
      <c r="D58" s="25" t="s">
        <v>10</v>
      </c>
      <c r="E58" s="25" t="s">
        <v>211</v>
      </c>
      <c r="F58" s="26">
        <v>3.8888888888888883E-3</v>
      </c>
      <c r="G58" s="27">
        <v>1.0069444444444444E-3</v>
      </c>
      <c r="H58" s="28">
        <f>SUM(A55:A58)</f>
        <v>191</v>
      </c>
    </row>
    <row r="59" spans="1:8" ht="15.75" thickBot="1" x14ac:dyDescent="0.3">
      <c r="A59" s="9">
        <v>12</v>
      </c>
      <c r="B59" s="1">
        <v>13</v>
      </c>
      <c r="C59" s="2" t="s">
        <v>183</v>
      </c>
      <c r="D59" s="3" t="s">
        <v>10</v>
      </c>
      <c r="E59" s="3" t="s">
        <v>36</v>
      </c>
      <c r="F59" s="4">
        <v>3.1481481481481482E-3</v>
      </c>
      <c r="G59" s="11">
        <v>2.6620370370370372E-4</v>
      </c>
    </row>
    <row r="60" spans="1:8" ht="15.75" thickBot="1" x14ac:dyDescent="0.3">
      <c r="A60" s="9">
        <v>25</v>
      </c>
      <c r="B60" s="1">
        <v>14</v>
      </c>
      <c r="C60" s="2" t="s">
        <v>200</v>
      </c>
      <c r="D60" s="3" t="s">
        <v>10</v>
      </c>
      <c r="E60" s="3" t="s">
        <v>36</v>
      </c>
      <c r="F60" s="4">
        <v>3.3564814814814811E-3</v>
      </c>
      <c r="G60" s="11">
        <v>4.6296296296296293E-4</v>
      </c>
    </row>
    <row r="61" spans="1:8" x14ac:dyDescent="0.25">
      <c r="A61" s="22">
        <v>31</v>
      </c>
      <c r="B61" s="23">
        <v>12</v>
      </c>
      <c r="C61" s="24" t="s">
        <v>206</v>
      </c>
      <c r="D61" s="25" t="s">
        <v>10</v>
      </c>
      <c r="E61" s="25" t="s">
        <v>36</v>
      </c>
      <c r="F61" s="26">
        <v>3.425925925925926E-3</v>
      </c>
      <c r="G61" s="27">
        <v>5.4398148148148144E-4</v>
      </c>
      <c r="H61" s="28">
        <f>SUM(A58:A61)</f>
        <v>124</v>
      </c>
    </row>
    <row r="62" spans="1:8" ht="15.75" thickBot="1" x14ac:dyDescent="0.3">
      <c r="A62" s="9">
        <v>3</v>
      </c>
      <c r="B62" s="1">
        <v>414</v>
      </c>
      <c r="C62" s="2" t="s">
        <v>172</v>
      </c>
      <c r="D62" s="3" t="s">
        <v>10</v>
      </c>
      <c r="E62" s="3" t="s">
        <v>32</v>
      </c>
      <c r="F62" s="4">
        <v>2.9513888888888888E-3</v>
      </c>
      <c r="G62" s="11">
        <v>6.9444444444444444E-5</v>
      </c>
    </row>
    <row r="63" spans="1:8" ht="15.75" thickBot="1" x14ac:dyDescent="0.3">
      <c r="A63" s="9">
        <v>10</v>
      </c>
      <c r="B63" s="1">
        <v>415</v>
      </c>
      <c r="C63" s="2" t="s">
        <v>180</v>
      </c>
      <c r="D63" s="3" t="s">
        <v>10</v>
      </c>
      <c r="E63" s="3" t="s">
        <v>32</v>
      </c>
      <c r="F63" s="4">
        <v>3.1365740740740742E-3</v>
      </c>
      <c r="G63" s="11">
        <v>2.5462962962962961E-4</v>
      </c>
    </row>
    <row r="64" spans="1:8" ht="15.75" thickBot="1" x14ac:dyDescent="0.3">
      <c r="A64" s="9">
        <v>13</v>
      </c>
      <c r="B64" s="1">
        <v>416</v>
      </c>
      <c r="C64" s="2" t="s">
        <v>184</v>
      </c>
      <c r="D64" s="3" t="s">
        <v>10</v>
      </c>
      <c r="E64" s="3" t="s">
        <v>32</v>
      </c>
      <c r="F64" s="4">
        <v>3.1597222222222222E-3</v>
      </c>
      <c r="G64" s="11">
        <v>2.6620370370370372E-4</v>
      </c>
    </row>
    <row r="65" spans="1:8" ht="15.75" thickBot="1" x14ac:dyDescent="0.3">
      <c r="A65" s="22">
        <v>18</v>
      </c>
      <c r="B65" s="23">
        <v>482</v>
      </c>
      <c r="C65" s="24" t="s">
        <v>191</v>
      </c>
      <c r="D65" s="25" t="s">
        <v>10</v>
      </c>
      <c r="E65" s="25" t="s">
        <v>32</v>
      </c>
      <c r="F65" s="26">
        <v>3.2175925925925926E-3</v>
      </c>
      <c r="G65" s="27">
        <v>3.2407407407407406E-4</v>
      </c>
      <c r="H65" s="28">
        <f>SUM(A62:A65)</f>
        <v>44</v>
      </c>
    </row>
    <row r="66" spans="1:8" ht="15.75" thickBot="1" x14ac:dyDescent="0.3">
      <c r="A66" s="18" t="s">
        <v>67</v>
      </c>
      <c r="B66" s="19"/>
      <c r="C66" s="19"/>
      <c r="D66" s="19"/>
      <c r="E66" s="19"/>
      <c r="F66" s="19"/>
      <c r="G66" s="20"/>
    </row>
    <row r="67" spans="1:8" ht="15.75" thickBot="1" x14ac:dyDescent="0.3">
      <c r="A67" s="12" t="s">
        <v>68</v>
      </c>
      <c r="B67" s="1">
        <v>36</v>
      </c>
      <c r="C67" s="2" t="s">
        <v>241</v>
      </c>
      <c r="D67" s="3" t="s">
        <v>10</v>
      </c>
      <c r="E67" s="3" t="s">
        <v>193</v>
      </c>
      <c r="F67" s="2"/>
      <c r="G67" s="10" t="s">
        <v>71</v>
      </c>
    </row>
    <row r="68" spans="1:8" ht="15.75" thickBot="1" x14ac:dyDescent="0.3">
      <c r="A68" s="12" t="s">
        <v>68</v>
      </c>
      <c r="B68" s="1">
        <v>8</v>
      </c>
      <c r="C68" s="2" t="s">
        <v>242</v>
      </c>
      <c r="D68" s="3" t="s">
        <v>10</v>
      </c>
      <c r="E68" s="3" t="s">
        <v>182</v>
      </c>
      <c r="F68" s="2"/>
      <c r="G68" s="10" t="s">
        <v>71</v>
      </c>
    </row>
    <row r="69" spans="1:8" ht="15.75" thickBot="1" x14ac:dyDescent="0.3">
      <c r="A69" s="12" t="s">
        <v>68</v>
      </c>
      <c r="B69" s="1">
        <v>11</v>
      </c>
      <c r="C69" s="2" t="s">
        <v>243</v>
      </c>
      <c r="D69" s="3" t="s">
        <v>10</v>
      </c>
      <c r="E69" s="3" t="s">
        <v>36</v>
      </c>
      <c r="F69" s="2"/>
      <c r="G69" s="10" t="s">
        <v>71</v>
      </c>
    </row>
    <row r="70" spans="1:8" ht="15.75" thickBot="1" x14ac:dyDescent="0.3">
      <c r="A70" s="13" t="s">
        <v>244</v>
      </c>
      <c r="B70" s="14"/>
      <c r="C70" s="14"/>
      <c r="D70" s="14"/>
      <c r="E70" s="14"/>
      <c r="F70" s="14"/>
      <c r="G70" s="15"/>
    </row>
  </sheetData>
  <sortState ref="A4:G65">
    <sortCondition ref="E4:E65"/>
  </sortState>
  <mergeCells count="4">
    <mergeCell ref="A66:G66"/>
    <mergeCell ref="A70:G70"/>
    <mergeCell ref="A1:G1"/>
    <mergeCell ref="A2:G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4"/>
  <sheetViews>
    <sheetView workbookViewId="0">
      <selection activeCell="E18" sqref="E18"/>
    </sheetView>
  </sheetViews>
  <sheetFormatPr defaultRowHeight="15" x14ac:dyDescent="0.25"/>
  <cols>
    <col min="1" max="1" width="5.42578125" customWidth="1"/>
    <col min="2" max="2" width="5.28515625" customWidth="1"/>
    <col min="3" max="3" width="23.5703125" bestFit="1" customWidth="1"/>
    <col min="4" max="4" width="6.85546875" customWidth="1"/>
    <col min="5" max="5" width="22" bestFit="1" customWidth="1"/>
    <col min="11" max="11" width="7" customWidth="1"/>
    <col min="12" max="12" width="39.7109375" customWidth="1"/>
    <col min="13" max="13" width="15.85546875" customWidth="1"/>
  </cols>
  <sheetData>
    <row r="1" spans="1:13" ht="34.5" customHeight="1" x14ac:dyDescent="0.25">
      <c r="A1" s="16" t="s">
        <v>245</v>
      </c>
      <c r="B1" s="16"/>
      <c r="C1" s="16"/>
      <c r="D1" s="16"/>
      <c r="E1" s="16"/>
      <c r="F1" s="16"/>
      <c r="G1" s="16"/>
      <c r="L1" s="38" t="s">
        <v>366</v>
      </c>
    </row>
    <row r="2" spans="1:13" ht="15.75" thickBot="1" x14ac:dyDescent="0.3">
      <c r="A2" s="17" t="s">
        <v>246</v>
      </c>
      <c r="B2" s="17"/>
      <c r="C2" s="17"/>
      <c r="D2" s="17"/>
      <c r="E2" s="17"/>
      <c r="F2" s="17"/>
      <c r="G2" s="17"/>
    </row>
    <row r="3" spans="1:13" ht="29.25" customHeight="1" thickBot="1" x14ac:dyDescent="0.3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360</v>
      </c>
      <c r="K3" s="8" t="s">
        <v>361</v>
      </c>
      <c r="L3" s="8" t="s">
        <v>362</v>
      </c>
      <c r="M3" s="8" t="s">
        <v>363</v>
      </c>
    </row>
    <row r="4" spans="1:13" ht="15.75" thickBot="1" x14ac:dyDescent="0.3">
      <c r="A4" s="9">
        <v>2</v>
      </c>
      <c r="B4" s="1">
        <v>428</v>
      </c>
      <c r="C4" s="2" t="s">
        <v>248</v>
      </c>
      <c r="D4" s="3" t="s">
        <v>24</v>
      </c>
      <c r="E4" s="3" t="s">
        <v>209</v>
      </c>
      <c r="F4" s="4">
        <v>1.8981481481481482E-3</v>
      </c>
      <c r="G4" s="11">
        <v>5.7870370370370366E-5</v>
      </c>
      <c r="K4">
        <v>1</v>
      </c>
      <c r="L4" s="25" t="s">
        <v>125</v>
      </c>
      <c r="M4">
        <v>52</v>
      </c>
    </row>
    <row r="5" spans="1:13" ht="15.75" thickBot="1" x14ac:dyDescent="0.3">
      <c r="A5" s="9">
        <v>34</v>
      </c>
      <c r="B5" s="1">
        <v>430</v>
      </c>
      <c r="C5" s="2" t="s">
        <v>280</v>
      </c>
      <c r="D5" s="3" t="s">
        <v>24</v>
      </c>
      <c r="E5" s="3" t="s">
        <v>209</v>
      </c>
      <c r="F5" s="4">
        <v>2.3726851851851851E-3</v>
      </c>
      <c r="G5" s="11">
        <v>5.3240740740740744E-4</v>
      </c>
      <c r="K5">
        <v>2</v>
      </c>
      <c r="L5" s="25" t="s">
        <v>43</v>
      </c>
      <c r="M5">
        <v>77</v>
      </c>
    </row>
    <row r="6" spans="1:13" x14ac:dyDescent="0.25">
      <c r="A6" s="22">
        <v>39</v>
      </c>
      <c r="B6" s="23">
        <v>427</v>
      </c>
      <c r="C6" s="24" t="s">
        <v>285</v>
      </c>
      <c r="D6" s="25" t="s">
        <v>24</v>
      </c>
      <c r="E6" s="25" t="s">
        <v>209</v>
      </c>
      <c r="F6" s="26">
        <v>2.4421296296296296E-3</v>
      </c>
      <c r="G6" s="27">
        <v>6.134259259259259E-4</v>
      </c>
      <c r="H6" s="28" t="s">
        <v>359</v>
      </c>
      <c r="K6">
        <v>3</v>
      </c>
      <c r="L6" s="25" t="s">
        <v>32</v>
      </c>
      <c r="M6">
        <v>83</v>
      </c>
    </row>
    <row r="7" spans="1:13" ht="15.75" thickBot="1" x14ac:dyDescent="0.3">
      <c r="A7" s="9">
        <v>21</v>
      </c>
      <c r="B7" s="1">
        <v>71</v>
      </c>
      <c r="C7" s="2" t="s">
        <v>267</v>
      </c>
      <c r="D7" s="3" t="s">
        <v>24</v>
      </c>
      <c r="E7" s="3" t="s">
        <v>195</v>
      </c>
      <c r="F7" s="4">
        <v>2.2337962962962967E-3</v>
      </c>
      <c r="G7" s="11">
        <v>4.0509259259259258E-4</v>
      </c>
    </row>
    <row r="8" spans="1:13" ht="15.75" thickBot="1" x14ac:dyDescent="0.3">
      <c r="A8" s="9">
        <v>25</v>
      </c>
      <c r="B8" s="1">
        <v>74</v>
      </c>
      <c r="C8" s="2" t="s">
        <v>271</v>
      </c>
      <c r="D8" s="3" t="s">
        <v>24</v>
      </c>
      <c r="E8" s="3" t="s">
        <v>195</v>
      </c>
      <c r="F8" s="4">
        <v>2.3148148148148151E-3</v>
      </c>
      <c r="G8" s="11">
        <v>4.7453703703703704E-4</v>
      </c>
    </row>
    <row r="9" spans="1:13" ht="15.75" thickBot="1" x14ac:dyDescent="0.3">
      <c r="A9" s="9">
        <v>41</v>
      </c>
      <c r="B9" s="1">
        <v>73</v>
      </c>
      <c r="C9" s="2" t="s">
        <v>287</v>
      </c>
      <c r="D9" s="3" t="s">
        <v>24</v>
      </c>
      <c r="E9" s="3" t="s">
        <v>195</v>
      </c>
      <c r="F9" s="4">
        <v>2.5115740740740741E-3</v>
      </c>
      <c r="G9" s="11">
        <v>6.8287037037037025E-4</v>
      </c>
    </row>
    <row r="10" spans="1:13" x14ac:dyDescent="0.25">
      <c r="A10" s="22">
        <v>47</v>
      </c>
      <c r="B10" s="23">
        <v>72</v>
      </c>
      <c r="C10" s="24" t="s">
        <v>293</v>
      </c>
      <c r="D10" s="25" t="s">
        <v>24</v>
      </c>
      <c r="E10" s="25" t="s">
        <v>195</v>
      </c>
      <c r="F10" s="26">
        <v>2.5694444444444445E-3</v>
      </c>
      <c r="G10" s="27">
        <v>7.407407407407407E-4</v>
      </c>
      <c r="H10" s="28">
        <f>SUM(A7:A10)</f>
        <v>134</v>
      </c>
    </row>
    <row r="11" spans="1:13" ht="15.75" thickBot="1" x14ac:dyDescent="0.3">
      <c r="A11" s="9">
        <v>42</v>
      </c>
      <c r="B11" s="1">
        <v>79</v>
      </c>
      <c r="C11" s="2" t="s">
        <v>288</v>
      </c>
      <c r="D11" s="3" t="s">
        <v>24</v>
      </c>
      <c r="E11" s="3" t="s">
        <v>70</v>
      </c>
      <c r="F11" s="4">
        <v>2.5231481481481481E-3</v>
      </c>
      <c r="G11" s="11">
        <v>6.8287037037037025E-4</v>
      </c>
    </row>
    <row r="12" spans="1:13" ht="15.75" thickBot="1" x14ac:dyDescent="0.3">
      <c r="A12" s="9">
        <v>51</v>
      </c>
      <c r="B12" s="1">
        <v>81</v>
      </c>
      <c r="C12" s="2" t="s">
        <v>297</v>
      </c>
      <c r="D12" s="3" t="s">
        <v>24</v>
      </c>
      <c r="E12" s="3" t="s">
        <v>70</v>
      </c>
      <c r="F12" s="4">
        <v>2.6041666666666665E-3</v>
      </c>
      <c r="G12" s="11">
        <v>7.6388888888888893E-4</v>
      </c>
    </row>
    <row r="13" spans="1:13" ht="15.75" thickBot="1" x14ac:dyDescent="0.3">
      <c r="A13" s="9">
        <v>57</v>
      </c>
      <c r="B13" s="1">
        <v>82</v>
      </c>
      <c r="C13" s="2" t="s">
        <v>303</v>
      </c>
      <c r="D13" s="3" t="s">
        <v>24</v>
      </c>
      <c r="E13" s="3" t="s">
        <v>70</v>
      </c>
      <c r="F13" s="4">
        <v>2.673611111111111E-3</v>
      </c>
      <c r="G13" s="11">
        <v>8.449074074074075E-4</v>
      </c>
    </row>
    <row r="14" spans="1:13" x14ac:dyDescent="0.25">
      <c r="A14" s="22">
        <v>59</v>
      </c>
      <c r="B14" s="23">
        <v>80</v>
      </c>
      <c r="C14" s="24" t="s">
        <v>305</v>
      </c>
      <c r="D14" s="25" t="s">
        <v>24</v>
      </c>
      <c r="E14" s="25" t="s">
        <v>70</v>
      </c>
      <c r="F14" s="26">
        <v>2.685185185185185E-3</v>
      </c>
      <c r="G14" s="27">
        <v>8.564814814814815E-4</v>
      </c>
      <c r="H14" s="28">
        <f>SUM(A11:A14)</f>
        <v>209</v>
      </c>
    </row>
    <row r="15" spans="1:13" ht="15.75" thickBot="1" x14ac:dyDescent="0.3">
      <c r="A15" s="9">
        <v>23</v>
      </c>
      <c r="B15" s="1">
        <v>92</v>
      </c>
      <c r="C15" s="2" t="s">
        <v>269</v>
      </c>
      <c r="D15" s="3" t="s">
        <v>24</v>
      </c>
      <c r="E15" s="3" t="s">
        <v>174</v>
      </c>
      <c r="F15" s="4">
        <v>2.2916666666666667E-3</v>
      </c>
      <c r="G15" s="11">
        <v>4.5138888888888892E-4</v>
      </c>
    </row>
    <row r="16" spans="1:13" ht="15.75" thickBot="1" x14ac:dyDescent="0.3">
      <c r="A16" s="9">
        <v>45</v>
      </c>
      <c r="B16" s="1">
        <v>90</v>
      </c>
      <c r="C16" s="2" t="s">
        <v>291</v>
      </c>
      <c r="D16" s="3" t="s">
        <v>24</v>
      </c>
      <c r="E16" s="3" t="s">
        <v>174</v>
      </c>
      <c r="F16" s="4">
        <v>2.5578703703703705E-3</v>
      </c>
      <c r="G16" s="11">
        <v>7.175925925925927E-4</v>
      </c>
    </row>
    <row r="17" spans="1:8" ht="15.75" thickBot="1" x14ac:dyDescent="0.3">
      <c r="A17" s="9">
        <v>52</v>
      </c>
      <c r="B17" s="1">
        <v>89</v>
      </c>
      <c r="C17" s="2" t="s">
        <v>298</v>
      </c>
      <c r="D17" s="3" t="s">
        <v>24</v>
      </c>
      <c r="E17" s="3" t="s">
        <v>174</v>
      </c>
      <c r="F17" s="4">
        <v>2.6041666666666665E-3</v>
      </c>
      <c r="G17" s="11">
        <v>7.6388888888888893E-4</v>
      </c>
    </row>
    <row r="18" spans="1:8" x14ac:dyDescent="0.25">
      <c r="A18" s="22">
        <v>53</v>
      </c>
      <c r="B18" s="23">
        <v>91</v>
      </c>
      <c r="C18" s="24" t="s">
        <v>299</v>
      </c>
      <c r="D18" s="25" t="s">
        <v>24</v>
      </c>
      <c r="E18" s="25" t="s">
        <v>174</v>
      </c>
      <c r="F18" s="26">
        <v>2.6041666666666665E-3</v>
      </c>
      <c r="G18" s="27">
        <v>7.7546296296296304E-4</v>
      </c>
      <c r="H18" s="28">
        <f>SUM(A15:A18)</f>
        <v>173</v>
      </c>
    </row>
    <row r="19" spans="1:8" ht="15.75" thickBot="1" x14ac:dyDescent="0.3">
      <c r="A19" s="9">
        <v>7</v>
      </c>
      <c r="B19" s="1">
        <v>75</v>
      </c>
      <c r="C19" s="2" t="s">
        <v>253</v>
      </c>
      <c r="D19" s="3" t="s">
        <v>24</v>
      </c>
      <c r="E19" s="3" t="s">
        <v>125</v>
      </c>
      <c r="F19" s="4">
        <v>2.0486111111111113E-3</v>
      </c>
      <c r="G19" s="11">
        <v>2.199074074074074E-4</v>
      </c>
    </row>
    <row r="20" spans="1:8" ht="15.75" thickBot="1" x14ac:dyDescent="0.3">
      <c r="A20" s="9">
        <v>8</v>
      </c>
      <c r="B20" s="1">
        <v>76</v>
      </c>
      <c r="C20" s="2" t="s">
        <v>254</v>
      </c>
      <c r="D20" s="3" t="s">
        <v>24</v>
      </c>
      <c r="E20" s="3" t="s">
        <v>125</v>
      </c>
      <c r="F20" s="4">
        <v>2.0486111111111113E-3</v>
      </c>
      <c r="G20" s="11">
        <v>2.199074074074074E-4</v>
      </c>
    </row>
    <row r="21" spans="1:8" ht="15.75" thickBot="1" x14ac:dyDescent="0.3">
      <c r="A21" s="9">
        <v>15</v>
      </c>
      <c r="B21" s="1">
        <v>77</v>
      </c>
      <c r="C21" s="2" t="s">
        <v>261</v>
      </c>
      <c r="D21" s="3" t="s">
        <v>24</v>
      </c>
      <c r="E21" s="3" t="s">
        <v>125</v>
      </c>
      <c r="F21" s="4">
        <v>2.1412037037037038E-3</v>
      </c>
      <c r="G21" s="11">
        <v>3.1250000000000001E-4</v>
      </c>
    </row>
    <row r="22" spans="1:8" x14ac:dyDescent="0.25">
      <c r="A22" s="22">
        <v>22</v>
      </c>
      <c r="B22" s="23">
        <v>78</v>
      </c>
      <c r="C22" s="24" t="s">
        <v>268</v>
      </c>
      <c r="D22" s="25" t="s">
        <v>24</v>
      </c>
      <c r="E22" s="25" t="s">
        <v>125</v>
      </c>
      <c r="F22" s="26">
        <v>2.2916666666666667E-3</v>
      </c>
      <c r="G22" s="27">
        <v>4.5138888888888892E-4</v>
      </c>
      <c r="H22" s="28">
        <f>SUM(A19:A22)</f>
        <v>52</v>
      </c>
    </row>
    <row r="23" spans="1:8" ht="15.75" thickBot="1" x14ac:dyDescent="0.3">
      <c r="A23" s="9">
        <v>35</v>
      </c>
      <c r="B23" s="1">
        <v>83</v>
      </c>
      <c r="C23" s="2" t="s">
        <v>281</v>
      </c>
      <c r="D23" s="3" t="s">
        <v>24</v>
      </c>
      <c r="E23" s="3" t="s">
        <v>40</v>
      </c>
      <c r="F23" s="4">
        <v>2.3958333333333336E-3</v>
      </c>
      <c r="G23" s="11">
        <v>5.6712962962962956E-4</v>
      </c>
    </row>
    <row r="24" spans="1:8" ht="15.75" thickBot="1" x14ac:dyDescent="0.3">
      <c r="A24" s="9">
        <v>49</v>
      </c>
      <c r="B24" s="1">
        <v>85</v>
      </c>
      <c r="C24" s="2" t="s">
        <v>295</v>
      </c>
      <c r="D24" s="3" t="s">
        <v>24</v>
      </c>
      <c r="E24" s="3" t="s">
        <v>40</v>
      </c>
      <c r="F24" s="4">
        <v>2.5925925925925925E-3</v>
      </c>
      <c r="G24" s="11">
        <v>7.6388888888888893E-4</v>
      </c>
    </row>
    <row r="25" spans="1:8" ht="15.75" thickBot="1" x14ac:dyDescent="0.3">
      <c r="A25" s="9">
        <v>50</v>
      </c>
      <c r="B25" s="1">
        <v>86</v>
      </c>
      <c r="C25" s="2" t="s">
        <v>296</v>
      </c>
      <c r="D25" s="3" t="s">
        <v>24</v>
      </c>
      <c r="E25" s="3" t="s">
        <v>40</v>
      </c>
      <c r="F25" s="4">
        <v>2.5925925925925925E-3</v>
      </c>
      <c r="G25" s="11">
        <v>7.6388888888888893E-4</v>
      </c>
    </row>
    <row r="26" spans="1:8" x14ac:dyDescent="0.25">
      <c r="A26" s="22">
        <v>54</v>
      </c>
      <c r="B26" s="23">
        <v>84</v>
      </c>
      <c r="C26" s="24" t="s">
        <v>300</v>
      </c>
      <c r="D26" s="25" t="s">
        <v>24</v>
      </c>
      <c r="E26" s="25" t="s">
        <v>40</v>
      </c>
      <c r="F26" s="26">
        <v>2.615740740740741E-3</v>
      </c>
      <c r="G26" s="27">
        <v>7.7546296296296304E-4</v>
      </c>
      <c r="H26" s="28">
        <f>SUM(A23:A26)</f>
        <v>188</v>
      </c>
    </row>
    <row r="27" spans="1:8" ht="15.75" thickBot="1" x14ac:dyDescent="0.3">
      <c r="A27" s="9">
        <v>3</v>
      </c>
      <c r="B27" s="1">
        <v>60</v>
      </c>
      <c r="C27" s="2" t="s">
        <v>249</v>
      </c>
      <c r="D27" s="3" t="s">
        <v>24</v>
      </c>
      <c r="E27" s="3" t="s">
        <v>190</v>
      </c>
      <c r="F27" s="4">
        <v>1.9560185185185184E-3</v>
      </c>
      <c r="G27" s="11">
        <v>1.273148148148148E-4</v>
      </c>
    </row>
    <row r="28" spans="1:8" ht="15.75" thickBot="1" x14ac:dyDescent="0.3">
      <c r="A28" s="9">
        <v>14</v>
      </c>
      <c r="B28" s="1">
        <v>61</v>
      </c>
      <c r="C28" s="2" t="s">
        <v>260</v>
      </c>
      <c r="D28" s="3" t="s">
        <v>24</v>
      </c>
      <c r="E28" s="3" t="s">
        <v>190</v>
      </c>
      <c r="F28" s="4">
        <v>2.1296296296296298E-3</v>
      </c>
      <c r="G28" s="11">
        <v>3.0092592592592595E-4</v>
      </c>
    </row>
    <row r="29" spans="1:8" ht="15.75" thickBot="1" x14ac:dyDescent="0.3">
      <c r="A29" s="9">
        <v>32</v>
      </c>
      <c r="B29" s="1">
        <v>59</v>
      </c>
      <c r="C29" s="2" t="s">
        <v>278</v>
      </c>
      <c r="D29" s="3" t="s">
        <v>24</v>
      </c>
      <c r="E29" s="3" t="s">
        <v>190</v>
      </c>
      <c r="F29" s="4">
        <v>2.3611111111111111E-3</v>
      </c>
      <c r="G29" s="11">
        <v>5.2083333333333333E-4</v>
      </c>
    </row>
    <row r="30" spans="1:8" x14ac:dyDescent="0.25">
      <c r="A30" s="22">
        <v>38</v>
      </c>
      <c r="B30" s="23">
        <v>62</v>
      </c>
      <c r="C30" s="24" t="s">
        <v>284</v>
      </c>
      <c r="D30" s="25" t="s">
        <v>24</v>
      </c>
      <c r="E30" s="25" t="s">
        <v>190</v>
      </c>
      <c r="F30" s="26">
        <v>2.4421296296296296E-3</v>
      </c>
      <c r="G30" s="27">
        <v>6.134259259259259E-4</v>
      </c>
      <c r="H30" s="28">
        <f>SUM(A27:A30)</f>
        <v>87</v>
      </c>
    </row>
    <row r="31" spans="1:8" ht="15.75" thickBot="1" x14ac:dyDescent="0.3">
      <c r="A31" s="9">
        <v>19</v>
      </c>
      <c r="B31" s="1">
        <v>471</v>
      </c>
      <c r="C31" s="2" t="s">
        <v>265</v>
      </c>
      <c r="D31" s="3" t="s">
        <v>24</v>
      </c>
      <c r="E31" s="3" t="s">
        <v>231</v>
      </c>
      <c r="F31" s="4">
        <v>2.1990740740740742E-3</v>
      </c>
      <c r="G31" s="11">
        <v>3.7037037037037035E-4</v>
      </c>
    </row>
    <row r="32" spans="1:8" ht="15.75" thickBot="1" x14ac:dyDescent="0.3">
      <c r="A32" s="9">
        <v>48</v>
      </c>
      <c r="B32" s="1">
        <v>472</v>
      </c>
      <c r="C32" s="2" t="s">
        <v>294</v>
      </c>
      <c r="D32" s="3" t="s">
        <v>24</v>
      </c>
      <c r="E32" s="3" t="s">
        <v>231</v>
      </c>
      <c r="F32" s="4">
        <v>2.5925925925925925E-3</v>
      </c>
      <c r="G32" s="11">
        <v>7.6388888888888893E-4</v>
      </c>
    </row>
    <row r="33" spans="1:8" ht="15.75" thickBot="1" x14ac:dyDescent="0.3">
      <c r="A33" s="9">
        <v>56</v>
      </c>
      <c r="B33" s="1">
        <v>474</v>
      </c>
      <c r="C33" s="2" t="s">
        <v>302</v>
      </c>
      <c r="D33" s="3" t="s">
        <v>24</v>
      </c>
      <c r="E33" s="3" t="s">
        <v>231</v>
      </c>
      <c r="F33" s="4">
        <v>2.6504629629629625E-3</v>
      </c>
      <c r="G33" s="11">
        <v>8.2175925925925917E-4</v>
      </c>
    </row>
    <row r="34" spans="1:8" x14ac:dyDescent="0.25">
      <c r="A34" s="22">
        <v>58</v>
      </c>
      <c r="B34" s="23">
        <v>473</v>
      </c>
      <c r="C34" s="24" t="s">
        <v>304</v>
      </c>
      <c r="D34" s="25" t="s">
        <v>24</v>
      </c>
      <c r="E34" s="25" t="s">
        <v>231</v>
      </c>
      <c r="F34" s="26">
        <v>2.685185185185185E-3</v>
      </c>
      <c r="G34" s="27">
        <v>8.449074074074075E-4</v>
      </c>
      <c r="H34" s="28">
        <f>SUM(A31:A34)</f>
        <v>181</v>
      </c>
    </row>
    <row r="35" spans="1:8" ht="15.75" thickBot="1" x14ac:dyDescent="0.3">
      <c r="A35" s="9">
        <v>1</v>
      </c>
      <c r="B35" s="1">
        <v>51</v>
      </c>
      <c r="C35" s="2" t="s">
        <v>247</v>
      </c>
      <c r="D35" s="3" t="s">
        <v>24</v>
      </c>
      <c r="E35" s="3" t="s">
        <v>43</v>
      </c>
      <c r="F35" s="4">
        <v>1.8287037037037037E-3</v>
      </c>
      <c r="G35" s="10"/>
    </row>
    <row r="36" spans="1:8" ht="15.75" thickBot="1" x14ac:dyDescent="0.3">
      <c r="A36" s="9">
        <v>12</v>
      </c>
      <c r="B36" s="1">
        <v>52</v>
      </c>
      <c r="C36" s="2" t="s">
        <v>258</v>
      </c>
      <c r="D36" s="3" t="s">
        <v>24</v>
      </c>
      <c r="E36" s="3" t="s">
        <v>43</v>
      </c>
      <c r="F36" s="4">
        <v>2.1180555555555553E-3</v>
      </c>
      <c r="G36" s="11">
        <v>2.8935185185185189E-4</v>
      </c>
    </row>
    <row r="37" spans="1:8" ht="15.75" thickBot="1" x14ac:dyDescent="0.3">
      <c r="A37" s="9">
        <v>20</v>
      </c>
      <c r="B37" s="1">
        <v>53</v>
      </c>
      <c r="C37" s="2" t="s">
        <v>266</v>
      </c>
      <c r="D37" s="3" t="s">
        <v>24</v>
      </c>
      <c r="E37" s="3" t="s">
        <v>43</v>
      </c>
      <c r="F37" s="4">
        <v>2.2222222222222222E-3</v>
      </c>
      <c r="G37" s="11">
        <v>3.8194444444444446E-4</v>
      </c>
    </row>
    <row r="38" spans="1:8" x14ac:dyDescent="0.25">
      <c r="A38" s="22">
        <v>44</v>
      </c>
      <c r="B38" s="23">
        <v>54</v>
      </c>
      <c r="C38" s="24" t="s">
        <v>290</v>
      </c>
      <c r="D38" s="25" t="s">
        <v>24</v>
      </c>
      <c r="E38" s="25" t="s">
        <v>43</v>
      </c>
      <c r="F38" s="26">
        <v>2.5578703703703705E-3</v>
      </c>
      <c r="G38" s="27">
        <v>7.175925925925927E-4</v>
      </c>
      <c r="H38" s="28">
        <f>SUM(A35:A38)</f>
        <v>77</v>
      </c>
    </row>
    <row r="39" spans="1:8" ht="15.75" thickBot="1" x14ac:dyDescent="0.3">
      <c r="A39" s="9">
        <v>6</v>
      </c>
      <c r="B39" s="1">
        <v>87</v>
      </c>
      <c r="C39" s="2" t="s">
        <v>252</v>
      </c>
      <c r="D39" s="3" t="s">
        <v>24</v>
      </c>
      <c r="E39" s="3" t="s">
        <v>193</v>
      </c>
      <c r="F39" s="4">
        <v>2.0138888888888888E-3</v>
      </c>
      <c r="G39" s="11">
        <v>1.8518518518518518E-4</v>
      </c>
    </row>
    <row r="40" spans="1:8" x14ac:dyDescent="0.25">
      <c r="A40" s="22">
        <v>60</v>
      </c>
      <c r="B40" s="23">
        <v>88</v>
      </c>
      <c r="C40" s="24" t="s">
        <v>306</v>
      </c>
      <c r="D40" s="25" t="s">
        <v>24</v>
      </c>
      <c r="E40" s="25" t="s">
        <v>193</v>
      </c>
      <c r="F40" s="26">
        <v>2.6967592592592594E-3</v>
      </c>
      <c r="G40" s="27">
        <v>8.564814814814815E-4</v>
      </c>
      <c r="H40" s="28" t="s">
        <v>359</v>
      </c>
    </row>
    <row r="41" spans="1:8" ht="15.75" thickBot="1" x14ac:dyDescent="0.3">
      <c r="A41" s="9">
        <v>16</v>
      </c>
      <c r="B41" s="1">
        <v>55</v>
      </c>
      <c r="C41" s="2" t="s">
        <v>262</v>
      </c>
      <c r="D41" s="3" t="s">
        <v>24</v>
      </c>
      <c r="E41" s="3" t="s">
        <v>182</v>
      </c>
      <c r="F41" s="4">
        <v>2.1759259259259258E-3</v>
      </c>
      <c r="G41" s="11">
        <v>3.3564814814814812E-4</v>
      </c>
    </row>
    <row r="42" spans="1:8" ht="15.75" thickBot="1" x14ac:dyDescent="0.3">
      <c r="A42" s="9">
        <v>28</v>
      </c>
      <c r="B42" s="1">
        <v>56</v>
      </c>
      <c r="C42" s="2" t="s">
        <v>274</v>
      </c>
      <c r="D42" s="3" t="s">
        <v>24</v>
      </c>
      <c r="E42" s="3" t="s">
        <v>182</v>
      </c>
      <c r="F42" s="4">
        <v>2.3263888888888887E-3</v>
      </c>
      <c r="G42" s="11">
        <v>4.9768518518518521E-4</v>
      </c>
    </row>
    <row r="43" spans="1:8" ht="15.75" thickBot="1" x14ac:dyDescent="0.3">
      <c r="A43" s="9">
        <v>40</v>
      </c>
      <c r="B43" s="1">
        <v>57</v>
      </c>
      <c r="C43" s="2" t="s">
        <v>286</v>
      </c>
      <c r="D43" s="3" t="s">
        <v>24</v>
      </c>
      <c r="E43" s="3" t="s">
        <v>182</v>
      </c>
      <c r="F43" s="4">
        <v>2.4421296296296296E-3</v>
      </c>
      <c r="G43" s="11">
        <v>6.134259259259259E-4</v>
      </c>
    </row>
    <row r="44" spans="1:8" x14ac:dyDescent="0.25">
      <c r="A44" s="22">
        <v>55</v>
      </c>
      <c r="B44" s="23">
        <v>58</v>
      </c>
      <c r="C44" s="24" t="s">
        <v>301</v>
      </c>
      <c r="D44" s="25" t="s">
        <v>24</v>
      </c>
      <c r="E44" s="25" t="s">
        <v>182</v>
      </c>
      <c r="F44" s="26">
        <v>2.615740740740741E-3</v>
      </c>
      <c r="G44" s="27">
        <v>7.8703703703703705E-4</v>
      </c>
      <c r="H44" s="28">
        <f>SUM(A41:A44)</f>
        <v>139</v>
      </c>
    </row>
    <row r="45" spans="1:8" ht="15.75" thickBot="1" x14ac:dyDescent="0.3">
      <c r="A45" s="9">
        <v>4</v>
      </c>
      <c r="B45" s="1">
        <v>470</v>
      </c>
      <c r="C45" s="2" t="s">
        <v>250</v>
      </c>
      <c r="D45" s="3" t="s">
        <v>24</v>
      </c>
      <c r="E45" s="3" t="s">
        <v>34</v>
      </c>
      <c r="F45" s="4">
        <v>1.9560185185185184E-3</v>
      </c>
      <c r="G45" s="11">
        <v>1.273148148148148E-4</v>
      </c>
    </row>
    <row r="46" spans="1:8" ht="15.75" thickBot="1" x14ac:dyDescent="0.3">
      <c r="A46" s="9">
        <v>10</v>
      </c>
      <c r="B46" s="1">
        <v>98</v>
      </c>
      <c r="C46" s="2" t="s">
        <v>256</v>
      </c>
      <c r="D46" s="3" t="s">
        <v>24</v>
      </c>
      <c r="E46" s="3" t="s">
        <v>34</v>
      </c>
      <c r="F46" s="4">
        <v>2.1180555555555553E-3</v>
      </c>
      <c r="G46" s="11">
        <v>2.7777777777777778E-4</v>
      </c>
    </row>
    <row r="47" spans="1:8" x14ac:dyDescent="0.25">
      <c r="A47" s="22">
        <v>11</v>
      </c>
      <c r="B47" s="23">
        <v>97</v>
      </c>
      <c r="C47" s="24" t="s">
        <v>257</v>
      </c>
      <c r="D47" s="25" t="s">
        <v>24</v>
      </c>
      <c r="E47" s="25" t="s">
        <v>34</v>
      </c>
      <c r="F47" s="26">
        <v>2.1180555555555553E-3</v>
      </c>
      <c r="G47" s="27">
        <v>2.7777777777777778E-4</v>
      </c>
      <c r="H47" s="28" t="s">
        <v>359</v>
      </c>
    </row>
    <row r="48" spans="1:8" ht="15.75" thickBot="1" x14ac:dyDescent="0.3">
      <c r="A48" s="9">
        <v>13</v>
      </c>
      <c r="B48" s="1">
        <v>423</v>
      </c>
      <c r="C48" s="2" t="s">
        <v>259</v>
      </c>
      <c r="D48" s="3" t="s">
        <v>24</v>
      </c>
      <c r="E48" s="3" t="s">
        <v>187</v>
      </c>
      <c r="F48" s="4">
        <v>2.1180555555555553E-3</v>
      </c>
      <c r="G48" s="11">
        <v>2.8935185185185189E-4</v>
      </c>
    </row>
    <row r="49" spans="1:8" ht="15.75" thickBot="1" x14ac:dyDescent="0.3">
      <c r="A49" s="9">
        <v>17</v>
      </c>
      <c r="B49" s="1">
        <v>68</v>
      </c>
      <c r="C49" s="2" t="s">
        <v>263</v>
      </c>
      <c r="D49" s="3" t="s">
        <v>24</v>
      </c>
      <c r="E49" s="3" t="s">
        <v>187</v>
      </c>
      <c r="F49" s="4">
        <v>2.1759259259259258E-3</v>
      </c>
      <c r="G49" s="11">
        <v>3.3564814814814812E-4</v>
      </c>
    </row>
    <row r="50" spans="1:8" ht="15.75" thickBot="1" x14ac:dyDescent="0.3">
      <c r="A50" s="9">
        <v>24</v>
      </c>
      <c r="B50" s="1">
        <v>69</v>
      </c>
      <c r="C50" s="2" t="s">
        <v>270</v>
      </c>
      <c r="D50" s="3" t="s">
        <v>24</v>
      </c>
      <c r="E50" s="3" t="s">
        <v>187</v>
      </c>
      <c r="F50" s="4">
        <v>2.2916666666666667E-3</v>
      </c>
      <c r="G50" s="11">
        <v>4.6296296296296293E-4</v>
      </c>
    </row>
    <row r="51" spans="1:8" x14ac:dyDescent="0.25">
      <c r="A51" s="22">
        <v>37</v>
      </c>
      <c r="B51" s="23">
        <v>70</v>
      </c>
      <c r="C51" s="24" t="s">
        <v>283</v>
      </c>
      <c r="D51" s="25" t="s">
        <v>24</v>
      </c>
      <c r="E51" s="25" t="s">
        <v>187</v>
      </c>
      <c r="F51" s="26">
        <v>2.4421296296296296E-3</v>
      </c>
      <c r="G51" s="27">
        <v>6.134259259259259E-4</v>
      </c>
      <c r="H51" s="28">
        <f>SUM(A48:A51)</f>
        <v>91</v>
      </c>
    </row>
    <row r="52" spans="1:8" ht="15.75" thickBot="1" x14ac:dyDescent="0.3">
      <c r="A52" s="9">
        <v>26</v>
      </c>
      <c r="B52" s="1">
        <v>93</v>
      </c>
      <c r="C52" s="2" t="s">
        <v>272</v>
      </c>
      <c r="D52" s="3" t="s">
        <v>24</v>
      </c>
      <c r="E52" s="3" t="s">
        <v>211</v>
      </c>
      <c r="F52" s="4">
        <v>2.3148148148148151E-3</v>
      </c>
      <c r="G52" s="11">
        <v>4.7453703703703704E-4</v>
      </c>
    </row>
    <row r="53" spans="1:8" ht="15.75" thickBot="1" x14ac:dyDescent="0.3">
      <c r="A53" s="9">
        <v>33</v>
      </c>
      <c r="B53" s="1">
        <v>94</v>
      </c>
      <c r="C53" s="2" t="s">
        <v>279</v>
      </c>
      <c r="D53" s="3" t="s">
        <v>24</v>
      </c>
      <c r="E53" s="3" t="s">
        <v>211</v>
      </c>
      <c r="F53" s="4">
        <v>2.3611111111111111E-3</v>
      </c>
      <c r="G53" s="11">
        <v>5.3240740740740744E-4</v>
      </c>
    </row>
    <row r="54" spans="1:8" ht="15.75" thickBot="1" x14ac:dyDescent="0.3">
      <c r="A54" s="9">
        <v>43</v>
      </c>
      <c r="B54" s="1">
        <v>95</v>
      </c>
      <c r="C54" s="2" t="s">
        <v>289</v>
      </c>
      <c r="D54" s="3" t="s">
        <v>24</v>
      </c>
      <c r="E54" s="3" t="s">
        <v>211</v>
      </c>
      <c r="F54" s="4">
        <v>2.5462962962962961E-3</v>
      </c>
      <c r="G54" s="11">
        <v>7.0601851851851847E-4</v>
      </c>
    </row>
    <row r="55" spans="1:8" x14ac:dyDescent="0.25">
      <c r="A55" s="22">
        <v>46</v>
      </c>
      <c r="B55" s="23">
        <v>96</v>
      </c>
      <c r="C55" s="24" t="s">
        <v>292</v>
      </c>
      <c r="D55" s="25" t="s">
        <v>24</v>
      </c>
      <c r="E55" s="25" t="s">
        <v>211</v>
      </c>
      <c r="F55" s="26">
        <v>2.5578703703703705E-3</v>
      </c>
      <c r="G55" s="27">
        <v>7.291666666666667E-4</v>
      </c>
      <c r="H55" s="28">
        <f>SUM(A52:A55)</f>
        <v>148</v>
      </c>
    </row>
    <row r="56" spans="1:8" ht="15.75" thickBot="1" x14ac:dyDescent="0.3">
      <c r="A56" s="9">
        <v>9</v>
      </c>
      <c r="B56" s="1">
        <v>63</v>
      </c>
      <c r="C56" s="2" t="s">
        <v>255</v>
      </c>
      <c r="D56" s="3" t="s">
        <v>24</v>
      </c>
      <c r="E56" s="3" t="s">
        <v>36</v>
      </c>
      <c r="F56" s="4">
        <v>2.0717592592592593E-3</v>
      </c>
      <c r="G56" s="11">
        <v>2.4305555555555552E-4</v>
      </c>
    </row>
    <row r="57" spans="1:8" ht="15.75" thickBot="1" x14ac:dyDescent="0.3">
      <c r="A57" s="9">
        <v>27</v>
      </c>
      <c r="B57" s="1">
        <v>64</v>
      </c>
      <c r="C57" s="2" t="s">
        <v>273</v>
      </c>
      <c r="D57" s="3" t="s">
        <v>24</v>
      </c>
      <c r="E57" s="3" t="s">
        <v>36</v>
      </c>
      <c r="F57" s="4">
        <v>2.3263888888888887E-3</v>
      </c>
      <c r="G57" s="11">
        <v>4.8611111111111104E-4</v>
      </c>
    </row>
    <row r="58" spans="1:8" ht="15.75" thickBot="1" x14ac:dyDescent="0.3">
      <c r="A58" s="9">
        <v>30</v>
      </c>
      <c r="B58" s="1">
        <v>65</v>
      </c>
      <c r="C58" s="2" t="s">
        <v>276</v>
      </c>
      <c r="D58" s="3" t="s">
        <v>24</v>
      </c>
      <c r="E58" s="3" t="s">
        <v>36</v>
      </c>
      <c r="F58" s="4">
        <v>2.3379629629629631E-3</v>
      </c>
      <c r="G58" s="11">
        <v>5.0925925925925921E-4</v>
      </c>
    </row>
    <row r="59" spans="1:8" x14ac:dyDescent="0.25">
      <c r="A59" s="22">
        <v>36</v>
      </c>
      <c r="B59" s="23">
        <v>66</v>
      </c>
      <c r="C59" s="24" t="s">
        <v>282</v>
      </c>
      <c r="D59" s="25" t="s">
        <v>24</v>
      </c>
      <c r="E59" s="25" t="s">
        <v>36</v>
      </c>
      <c r="F59" s="26">
        <v>2.4305555555555556E-3</v>
      </c>
      <c r="G59" s="27">
        <v>5.9027777777777778E-4</v>
      </c>
      <c r="H59" s="28">
        <f>SUM(A56:A59)</f>
        <v>102</v>
      </c>
    </row>
    <row r="60" spans="1:8" ht="15.75" thickBot="1" x14ac:dyDescent="0.3">
      <c r="A60" s="9">
        <v>5</v>
      </c>
      <c r="B60" s="1">
        <v>426</v>
      </c>
      <c r="C60" s="2" t="s">
        <v>251</v>
      </c>
      <c r="D60" s="3" t="s">
        <v>24</v>
      </c>
      <c r="E60" s="3" t="s">
        <v>32</v>
      </c>
      <c r="F60" s="4">
        <v>1.9907407407407408E-3</v>
      </c>
      <c r="G60" s="11">
        <v>1.5046296296296297E-4</v>
      </c>
    </row>
    <row r="61" spans="1:8" ht="15.75" thickBot="1" x14ac:dyDescent="0.3">
      <c r="A61" s="9">
        <v>18</v>
      </c>
      <c r="B61" s="1">
        <v>100</v>
      </c>
      <c r="C61" s="2" t="s">
        <v>264</v>
      </c>
      <c r="D61" s="3" t="s">
        <v>24</v>
      </c>
      <c r="E61" s="3" t="s">
        <v>32</v>
      </c>
      <c r="F61" s="4">
        <v>2.1990740740740742E-3</v>
      </c>
      <c r="G61" s="11">
        <v>3.5879629629629635E-4</v>
      </c>
    </row>
    <row r="62" spans="1:8" ht="15.75" thickBot="1" x14ac:dyDescent="0.3">
      <c r="A62" s="9">
        <v>29</v>
      </c>
      <c r="B62" s="1">
        <v>424</v>
      </c>
      <c r="C62" s="2" t="s">
        <v>275</v>
      </c>
      <c r="D62" s="3" t="s">
        <v>24</v>
      </c>
      <c r="E62" s="3" t="s">
        <v>32</v>
      </c>
      <c r="F62" s="4">
        <v>2.3379629629629631E-3</v>
      </c>
      <c r="G62" s="11">
        <v>4.9768518518518521E-4</v>
      </c>
    </row>
    <row r="63" spans="1:8" ht="15.75" thickBot="1" x14ac:dyDescent="0.3">
      <c r="A63" s="22">
        <v>31</v>
      </c>
      <c r="B63" s="23">
        <v>425</v>
      </c>
      <c r="C63" s="24" t="s">
        <v>277</v>
      </c>
      <c r="D63" s="25" t="s">
        <v>24</v>
      </c>
      <c r="E63" s="25" t="s">
        <v>32</v>
      </c>
      <c r="F63" s="26">
        <v>2.3495370370370371E-3</v>
      </c>
      <c r="G63" s="27">
        <v>5.0925925925925921E-4</v>
      </c>
      <c r="H63" s="28">
        <f>SUM(A60:A63)</f>
        <v>83</v>
      </c>
    </row>
    <row r="64" spans="1:8" ht="15.75" thickBot="1" x14ac:dyDescent="0.3">
      <c r="A64" s="13" t="s">
        <v>307</v>
      </c>
      <c r="B64" s="14"/>
      <c r="C64" s="14"/>
      <c r="D64" s="14"/>
      <c r="E64" s="14"/>
      <c r="F64" s="14"/>
      <c r="G64" s="15"/>
    </row>
  </sheetData>
  <sortState ref="A4:G63">
    <sortCondition ref="E4:E63"/>
  </sortState>
  <mergeCells count="3">
    <mergeCell ref="A64:G64"/>
    <mergeCell ref="A1:G1"/>
    <mergeCell ref="A2:G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2"/>
  <sheetViews>
    <sheetView workbookViewId="0">
      <selection activeCell="E18" sqref="E18"/>
    </sheetView>
  </sheetViews>
  <sheetFormatPr defaultRowHeight="15" x14ac:dyDescent="0.25"/>
  <cols>
    <col min="1" max="1" width="5.42578125" customWidth="1"/>
    <col min="2" max="2" width="5.28515625" customWidth="1"/>
    <col min="3" max="3" width="24" bestFit="1" customWidth="1"/>
    <col min="4" max="4" width="6.7109375" customWidth="1"/>
    <col min="5" max="5" width="6.5703125" bestFit="1" customWidth="1"/>
    <col min="6" max="6" width="26" bestFit="1" customWidth="1"/>
    <col min="11" max="11" width="7" customWidth="1"/>
    <col min="12" max="12" width="39.7109375" customWidth="1"/>
    <col min="13" max="13" width="15.85546875" customWidth="1"/>
  </cols>
  <sheetData>
    <row r="1" spans="1:13" ht="18" customHeight="1" x14ac:dyDescent="0.25">
      <c r="A1" s="16" t="s">
        <v>308</v>
      </c>
      <c r="B1" s="16"/>
      <c r="C1" s="16"/>
      <c r="D1" s="16"/>
      <c r="E1" s="16"/>
      <c r="F1" s="16"/>
      <c r="G1" s="16"/>
      <c r="H1" s="16"/>
      <c r="L1" s="38" t="s">
        <v>366</v>
      </c>
    </row>
    <row r="2" spans="1:13" ht="15.75" thickBot="1" x14ac:dyDescent="0.3">
      <c r="A2" s="17" t="s">
        <v>309</v>
      </c>
      <c r="B2" s="17"/>
      <c r="C2" s="17"/>
      <c r="D2" s="17"/>
      <c r="E2" s="17"/>
      <c r="F2" s="17"/>
      <c r="G2" s="17"/>
      <c r="H2" s="17"/>
      <c r="L2" s="37" t="s">
        <v>364</v>
      </c>
    </row>
    <row r="3" spans="1:13" ht="30.75" thickBot="1" x14ac:dyDescent="0.3">
      <c r="A3" s="5" t="s">
        <v>2</v>
      </c>
      <c r="B3" s="6" t="s">
        <v>3</v>
      </c>
      <c r="C3" s="7" t="s">
        <v>4</v>
      </c>
      <c r="D3" s="6" t="s">
        <v>2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360</v>
      </c>
      <c r="K3" s="8" t="s">
        <v>361</v>
      </c>
      <c r="L3" s="8" t="s">
        <v>362</v>
      </c>
      <c r="M3" s="8" t="s">
        <v>363</v>
      </c>
    </row>
    <row r="4" spans="1:13" ht="15.75" thickBot="1" x14ac:dyDescent="0.3">
      <c r="A4" s="9">
        <v>25</v>
      </c>
      <c r="B4" s="1">
        <v>312</v>
      </c>
      <c r="C4" s="2" t="s">
        <v>334</v>
      </c>
      <c r="D4" s="1">
        <v>1</v>
      </c>
      <c r="E4" s="3" t="s">
        <v>24</v>
      </c>
      <c r="F4" s="3" t="s">
        <v>13</v>
      </c>
      <c r="G4" s="4">
        <v>8.9814814814814809E-3</v>
      </c>
      <c r="H4" s="11">
        <v>1.7592592592592592E-3</v>
      </c>
      <c r="K4">
        <v>1</v>
      </c>
      <c r="L4" s="25" t="s">
        <v>13</v>
      </c>
      <c r="M4">
        <v>128</v>
      </c>
    </row>
    <row r="5" spans="1:13" ht="15.75" thickBot="1" x14ac:dyDescent="0.3">
      <c r="A5" s="9">
        <v>30</v>
      </c>
      <c r="B5" s="1">
        <v>310</v>
      </c>
      <c r="C5" s="2" t="s">
        <v>339</v>
      </c>
      <c r="D5" s="1">
        <v>2</v>
      </c>
      <c r="E5" s="3" t="s">
        <v>24</v>
      </c>
      <c r="F5" s="3" t="s">
        <v>13</v>
      </c>
      <c r="G5" s="4">
        <v>9.2592592592592605E-3</v>
      </c>
      <c r="H5" s="11">
        <v>2.0370370370370373E-3</v>
      </c>
      <c r="K5">
        <v>2</v>
      </c>
      <c r="L5" s="25" t="s">
        <v>53</v>
      </c>
      <c r="M5">
        <v>185</v>
      </c>
    </row>
    <row r="6" spans="1:13" ht="15.75" thickBot="1" x14ac:dyDescent="0.3">
      <c r="A6" s="9">
        <v>32</v>
      </c>
      <c r="B6" s="1">
        <v>313</v>
      </c>
      <c r="C6" s="2" t="s">
        <v>341</v>
      </c>
      <c r="D6" s="1">
        <v>3</v>
      </c>
      <c r="E6" s="3" t="s">
        <v>24</v>
      </c>
      <c r="F6" s="3" t="s">
        <v>13</v>
      </c>
      <c r="G6" s="4">
        <v>9.2824074074074076E-3</v>
      </c>
      <c r="H6" s="11">
        <v>2.0601851851851853E-3</v>
      </c>
    </row>
    <row r="7" spans="1:13" x14ac:dyDescent="0.25">
      <c r="A7" s="22">
        <v>41</v>
      </c>
      <c r="B7" s="23">
        <v>311</v>
      </c>
      <c r="C7" s="24" t="s">
        <v>350</v>
      </c>
      <c r="D7" s="23">
        <v>6</v>
      </c>
      <c r="E7" s="25" t="s">
        <v>24</v>
      </c>
      <c r="F7" s="25" t="s">
        <v>13</v>
      </c>
      <c r="G7" s="26">
        <v>1.0023148148148147E-2</v>
      </c>
      <c r="H7" s="27">
        <v>2.8009259259259259E-3</v>
      </c>
      <c r="I7" s="28">
        <f>SUM(A4:A7)</f>
        <v>128</v>
      </c>
    </row>
    <row r="8" spans="1:13" ht="15.75" thickBot="1" x14ac:dyDescent="0.3">
      <c r="A8" s="9">
        <v>36</v>
      </c>
      <c r="B8" s="1">
        <v>316</v>
      </c>
      <c r="C8" s="2" t="s">
        <v>345</v>
      </c>
      <c r="D8" s="1">
        <v>4</v>
      </c>
      <c r="E8" s="3" t="s">
        <v>24</v>
      </c>
      <c r="F8" s="3" t="s">
        <v>11</v>
      </c>
      <c r="G8" s="4">
        <v>9.4907407407407406E-3</v>
      </c>
      <c r="H8" s="11">
        <v>2.2685185185185182E-3</v>
      </c>
    </row>
    <row r="9" spans="1:13" x14ac:dyDescent="0.25">
      <c r="A9" s="22">
        <v>37</v>
      </c>
      <c r="B9" s="23">
        <v>314</v>
      </c>
      <c r="C9" s="24" t="s">
        <v>346</v>
      </c>
      <c r="D9" s="23">
        <v>5</v>
      </c>
      <c r="E9" s="25" t="s">
        <v>24</v>
      </c>
      <c r="F9" s="25" t="s">
        <v>11</v>
      </c>
      <c r="G9" s="26">
        <v>9.6990740740740735E-3</v>
      </c>
      <c r="H9" s="27">
        <v>2.4768518518518516E-3</v>
      </c>
      <c r="I9" s="28" t="s">
        <v>359</v>
      </c>
    </row>
    <row r="10" spans="1:13" ht="15.75" thickBot="1" x14ac:dyDescent="0.3">
      <c r="A10" s="9">
        <v>44</v>
      </c>
      <c r="B10" s="1">
        <v>321</v>
      </c>
      <c r="C10" s="2" t="s">
        <v>353</v>
      </c>
      <c r="D10" s="1">
        <v>7</v>
      </c>
      <c r="E10" s="3" t="s">
        <v>24</v>
      </c>
      <c r="F10" s="3" t="s">
        <v>53</v>
      </c>
      <c r="G10" s="4">
        <v>1.1249999999999998E-2</v>
      </c>
      <c r="H10" s="11">
        <v>4.0277777777777777E-3</v>
      </c>
      <c r="L10" s="37" t="s">
        <v>365</v>
      </c>
    </row>
    <row r="11" spans="1:13" ht="15.75" thickBot="1" x14ac:dyDescent="0.3">
      <c r="A11" s="9">
        <v>46</v>
      </c>
      <c r="B11" s="1">
        <v>318</v>
      </c>
      <c r="C11" s="2" t="s">
        <v>355</v>
      </c>
      <c r="D11" s="1">
        <v>8</v>
      </c>
      <c r="E11" s="3" t="s">
        <v>24</v>
      </c>
      <c r="F11" s="3" t="s">
        <v>53</v>
      </c>
      <c r="G11" s="4">
        <v>1.1331018518518518E-2</v>
      </c>
      <c r="H11" s="11">
        <v>4.108796296296297E-3</v>
      </c>
      <c r="K11" s="8" t="s">
        <v>361</v>
      </c>
      <c r="L11" s="8" t="s">
        <v>362</v>
      </c>
      <c r="M11" s="8" t="s">
        <v>363</v>
      </c>
    </row>
    <row r="12" spans="1:13" ht="15.75" thickBot="1" x14ac:dyDescent="0.3">
      <c r="A12" s="9">
        <v>47</v>
      </c>
      <c r="B12" s="1">
        <v>320</v>
      </c>
      <c r="C12" s="2" t="s">
        <v>356</v>
      </c>
      <c r="D12" s="1">
        <v>9</v>
      </c>
      <c r="E12" s="3" t="s">
        <v>24</v>
      </c>
      <c r="F12" s="3" t="s">
        <v>53</v>
      </c>
      <c r="G12" s="4">
        <v>1.1655092592592594E-2</v>
      </c>
      <c r="H12" s="11">
        <v>4.4328703703703709E-3</v>
      </c>
      <c r="K12">
        <v>1</v>
      </c>
      <c r="L12" s="25" t="s">
        <v>34</v>
      </c>
      <c r="M12">
        <v>63</v>
      </c>
    </row>
    <row r="13" spans="1:13" x14ac:dyDescent="0.25">
      <c r="A13" s="22">
        <v>48</v>
      </c>
      <c r="B13" s="23">
        <v>319</v>
      </c>
      <c r="C13" s="24" t="s">
        <v>357</v>
      </c>
      <c r="D13" s="23">
        <v>10</v>
      </c>
      <c r="E13" s="25" t="s">
        <v>24</v>
      </c>
      <c r="F13" s="25" t="s">
        <v>53</v>
      </c>
      <c r="G13" s="26">
        <v>1.2812499999999999E-2</v>
      </c>
      <c r="H13" s="27">
        <v>5.5902777777777782E-3</v>
      </c>
      <c r="I13" s="28">
        <f>SUM(A10:A13)</f>
        <v>185</v>
      </c>
      <c r="K13">
        <v>2</v>
      </c>
      <c r="L13" s="25" t="s">
        <v>25</v>
      </c>
      <c r="M13">
        <v>66</v>
      </c>
    </row>
    <row r="14" spans="1:13" ht="15.75" thickBot="1" x14ac:dyDescent="0.3">
      <c r="A14" s="9">
        <v>6</v>
      </c>
      <c r="B14" s="1">
        <v>212</v>
      </c>
      <c r="C14" s="2" t="s">
        <v>315</v>
      </c>
      <c r="D14" s="1">
        <v>6</v>
      </c>
      <c r="E14" s="3" t="s">
        <v>10</v>
      </c>
      <c r="F14" s="3" t="s">
        <v>13</v>
      </c>
      <c r="G14" s="4">
        <v>8.1481481481481474E-3</v>
      </c>
      <c r="H14" s="11">
        <v>9.2592592592592585E-4</v>
      </c>
      <c r="K14">
        <v>3</v>
      </c>
      <c r="L14" s="25" t="s">
        <v>43</v>
      </c>
      <c r="M14">
        <v>67</v>
      </c>
    </row>
    <row r="15" spans="1:13" ht="15.75" thickBot="1" x14ac:dyDescent="0.3">
      <c r="A15" s="9">
        <v>13</v>
      </c>
      <c r="B15" s="1">
        <v>209</v>
      </c>
      <c r="C15" s="2" t="s">
        <v>322</v>
      </c>
      <c r="D15" s="1">
        <v>13</v>
      </c>
      <c r="E15" s="3" t="s">
        <v>10</v>
      </c>
      <c r="F15" s="3" t="s">
        <v>13</v>
      </c>
      <c r="G15" s="4">
        <v>8.5300925925925926E-3</v>
      </c>
      <c r="H15" s="11">
        <v>1.3078703703703705E-3</v>
      </c>
    </row>
    <row r="16" spans="1:13" ht="15.75" thickBot="1" x14ac:dyDescent="0.3">
      <c r="A16" s="9">
        <v>23</v>
      </c>
      <c r="B16" s="1">
        <v>210</v>
      </c>
      <c r="C16" s="2" t="s">
        <v>332</v>
      </c>
      <c r="D16" s="1">
        <v>23</v>
      </c>
      <c r="E16" s="3" t="s">
        <v>10</v>
      </c>
      <c r="F16" s="3" t="s">
        <v>13</v>
      </c>
      <c r="G16" s="4">
        <v>8.9467592592592585E-3</v>
      </c>
      <c r="H16" s="11">
        <v>1.7245370370370372E-3</v>
      </c>
    </row>
    <row r="17" spans="1:9" x14ac:dyDescent="0.25">
      <c r="A17" s="22">
        <v>34</v>
      </c>
      <c r="B17" s="23">
        <v>211</v>
      </c>
      <c r="C17" s="24" t="s">
        <v>343</v>
      </c>
      <c r="D17" s="23">
        <v>31</v>
      </c>
      <c r="E17" s="25" t="s">
        <v>10</v>
      </c>
      <c r="F17" s="25" t="s">
        <v>13</v>
      </c>
      <c r="G17" s="26">
        <v>9.3518518518518525E-3</v>
      </c>
      <c r="H17" s="27">
        <v>2.1296296296296298E-3</v>
      </c>
      <c r="I17" s="28">
        <f>SUM(A14:A17)</f>
        <v>76</v>
      </c>
    </row>
    <row r="18" spans="1:9" ht="15.75" thickBot="1" x14ac:dyDescent="0.3">
      <c r="A18" s="9">
        <v>7</v>
      </c>
      <c r="B18" s="1">
        <v>230</v>
      </c>
      <c r="C18" s="2" t="s">
        <v>316</v>
      </c>
      <c r="D18" s="1">
        <v>7</v>
      </c>
      <c r="E18" s="3" t="s">
        <v>10</v>
      </c>
      <c r="F18" s="3" t="s">
        <v>53</v>
      </c>
      <c r="G18" s="4">
        <v>8.1712962962962963E-3</v>
      </c>
      <c r="H18" s="11">
        <v>9.4907407407407408E-4</v>
      </c>
    </row>
    <row r="19" spans="1:9" ht="15.75" thickBot="1" x14ac:dyDescent="0.3">
      <c r="A19" s="9">
        <v>11</v>
      </c>
      <c r="B19" s="1">
        <v>229</v>
      </c>
      <c r="C19" s="2" t="s">
        <v>320</v>
      </c>
      <c r="D19" s="1">
        <v>11</v>
      </c>
      <c r="E19" s="3" t="s">
        <v>10</v>
      </c>
      <c r="F19" s="3" t="s">
        <v>53</v>
      </c>
      <c r="G19" s="4">
        <v>8.4953703703703701E-3</v>
      </c>
      <c r="H19" s="11">
        <v>1.2731481481481483E-3</v>
      </c>
    </row>
    <row r="20" spans="1:9" ht="15.75" thickBot="1" x14ac:dyDescent="0.3">
      <c r="A20" s="9">
        <v>16</v>
      </c>
      <c r="B20" s="1">
        <v>231</v>
      </c>
      <c r="C20" s="2" t="s">
        <v>325</v>
      </c>
      <c r="D20" s="1">
        <v>16</v>
      </c>
      <c r="E20" s="3" t="s">
        <v>10</v>
      </c>
      <c r="F20" s="3" t="s">
        <v>53</v>
      </c>
      <c r="G20" s="4">
        <v>8.5995370370370357E-3</v>
      </c>
      <c r="H20" s="11">
        <v>1.3773148148148147E-3</v>
      </c>
    </row>
    <row r="21" spans="1:9" x14ac:dyDescent="0.25">
      <c r="A21" s="22">
        <v>42</v>
      </c>
      <c r="B21" s="23">
        <v>232</v>
      </c>
      <c r="C21" s="24" t="s">
        <v>351</v>
      </c>
      <c r="D21" s="23">
        <v>36</v>
      </c>
      <c r="E21" s="25" t="s">
        <v>10</v>
      </c>
      <c r="F21" s="25" t="s">
        <v>53</v>
      </c>
      <c r="G21" s="26">
        <v>1.064814814814815E-2</v>
      </c>
      <c r="H21" s="27">
        <v>3.425925925925926E-3</v>
      </c>
      <c r="I21" s="28">
        <f>SUM(A18:A21)</f>
        <v>76</v>
      </c>
    </row>
    <row r="22" spans="1:9" ht="15.75" thickBot="1" x14ac:dyDescent="0.3">
      <c r="A22" s="9">
        <v>4</v>
      </c>
      <c r="B22" s="1">
        <v>213</v>
      </c>
      <c r="C22" s="2" t="s">
        <v>313</v>
      </c>
      <c r="D22" s="1">
        <v>4</v>
      </c>
      <c r="E22" s="3" t="s">
        <v>10</v>
      </c>
      <c r="F22" s="3" t="s">
        <v>125</v>
      </c>
      <c r="G22" s="4">
        <v>8.0208333333333329E-3</v>
      </c>
      <c r="H22" s="11">
        <v>7.9861111111111105E-4</v>
      </c>
    </row>
    <row r="23" spans="1:9" ht="15.75" thickBot="1" x14ac:dyDescent="0.3">
      <c r="A23" s="9">
        <v>28</v>
      </c>
      <c r="B23" s="1">
        <v>215</v>
      </c>
      <c r="C23" s="2" t="s">
        <v>337</v>
      </c>
      <c r="D23" s="1">
        <v>27</v>
      </c>
      <c r="E23" s="3" t="s">
        <v>10</v>
      </c>
      <c r="F23" s="3" t="s">
        <v>125</v>
      </c>
      <c r="G23" s="4">
        <v>9.1782407407407403E-3</v>
      </c>
      <c r="H23" s="11">
        <v>1.9560185185185184E-3</v>
      </c>
    </row>
    <row r="24" spans="1:9" ht="15.75" thickBot="1" x14ac:dyDescent="0.3">
      <c r="A24" s="9">
        <v>29</v>
      </c>
      <c r="B24" s="1">
        <v>216</v>
      </c>
      <c r="C24" s="2" t="s">
        <v>338</v>
      </c>
      <c r="D24" s="1">
        <v>28</v>
      </c>
      <c r="E24" s="3" t="s">
        <v>10</v>
      </c>
      <c r="F24" s="3" t="s">
        <v>125</v>
      </c>
      <c r="G24" s="4">
        <v>9.2476851851851852E-3</v>
      </c>
      <c r="H24" s="11">
        <v>2.0254629629629629E-3</v>
      </c>
    </row>
    <row r="25" spans="1:9" x14ac:dyDescent="0.25">
      <c r="A25" s="22">
        <v>35</v>
      </c>
      <c r="B25" s="23">
        <v>214</v>
      </c>
      <c r="C25" s="24" t="s">
        <v>344</v>
      </c>
      <c r="D25" s="23">
        <v>32</v>
      </c>
      <c r="E25" s="25" t="s">
        <v>10</v>
      </c>
      <c r="F25" s="25" t="s">
        <v>125</v>
      </c>
      <c r="G25" s="26">
        <v>9.386574074074075E-3</v>
      </c>
      <c r="H25" s="27">
        <v>2.1643518518518518E-3</v>
      </c>
      <c r="I25" s="28">
        <f>SUM(A22:A25)</f>
        <v>96</v>
      </c>
    </row>
    <row r="26" spans="1:9" ht="15.75" thickBot="1" x14ac:dyDescent="0.3">
      <c r="A26" s="9">
        <v>2</v>
      </c>
      <c r="B26" s="1">
        <v>217</v>
      </c>
      <c r="C26" s="2" t="s">
        <v>311</v>
      </c>
      <c r="D26" s="1">
        <v>2</v>
      </c>
      <c r="E26" s="3" t="s">
        <v>10</v>
      </c>
      <c r="F26" s="3" t="s">
        <v>40</v>
      </c>
      <c r="G26" s="4">
        <v>7.8125E-3</v>
      </c>
      <c r="H26" s="11">
        <v>5.9027777777777778E-4</v>
      </c>
    </row>
    <row r="27" spans="1:9" x14ac:dyDescent="0.25">
      <c r="A27" s="22">
        <v>19</v>
      </c>
      <c r="B27" s="23">
        <v>220</v>
      </c>
      <c r="C27" s="24" t="s">
        <v>328</v>
      </c>
      <c r="D27" s="23">
        <v>19</v>
      </c>
      <c r="E27" s="25" t="s">
        <v>10</v>
      </c>
      <c r="F27" s="25" t="s">
        <v>40</v>
      </c>
      <c r="G27" s="26">
        <v>8.7962962962962968E-3</v>
      </c>
      <c r="H27" s="27">
        <v>1.5740740740740741E-3</v>
      </c>
      <c r="I27" s="28" t="s">
        <v>359</v>
      </c>
    </row>
    <row r="28" spans="1:9" ht="15.75" thickBot="1" x14ac:dyDescent="0.3">
      <c r="A28" s="9">
        <v>1</v>
      </c>
      <c r="B28" s="1">
        <v>201</v>
      </c>
      <c r="C28" s="2" t="s">
        <v>310</v>
      </c>
      <c r="D28" s="1">
        <v>1</v>
      </c>
      <c r="E28" s="3" t="s">
        <v>10</v>
      </c>
      <c r="F28" s="3" t="s">
        <v>43</v>
      </c>
      <c r="G28" s="4">
        <v>7.2222222222222228E-3</v>
      </c>
      <c r="H28" s="10"/>
    </row>
    <row r="29" spans="1:9" ht="15.75" thickBot="1" x14ac:dyDescent="0.3">
      <c r="A29" s="9">
        <v>8</v>
      </c>
      <c r="B29" s="1">
        <v>202</v>
      </c>
      <c r="C29" s="2" t="s">
        <v>317</v>
      </c>
      <c r="D29" s="1">
        <v>8</v>
      </c>
      <c r="E29" s="3" t="s">
        <v>10</v>
      </c>
      <c r="F29" s="3" t="s">
        <v>43</v>
      </c>
      <c r="G29" s="4">
        <v>8.217592592592594E-3</v>
      </c>
      <c r="H29" s="11">
        <v>9.9537037037037042E-4</v>
      </c>
    </row>
    <row r="30" spans="1:9" ht="15.75" thickBot="1" x14ac:dyDescent="0.3">
      <c r="A30" s="9">
        <v>15</v>
      </c>
      <c r="B30" s="1">
        <v>203</v>
      </c>
      <c r="C30" s="2" t="s">
        <v>324</v>
      </c>
      <c r="D30" s="1">
        <v>15</v>
      </c>
      <c r="E30" s="3" t="s">
        <v>10</v>
      </c>
      <c r="F30" s="3" t="s">
        <v>43</v>
      </c>
      <c r="G30" s="4">
        <v>8.5763888888888886E-3</v>
      </c>
      <c r="H30" s="11">
        <v>1.3541666666666667E-3</v>
      </c>
    </row>
    <row r="31" spans="1:9" x14ac:dyDescent="0.25">
      <c r="A31" s="22">
        <v>43</v>
      </c>
      <c r="B31" s="23">
        <v>204</v>
      </c>
      <c r="C31" s="24" t="s">
        <v>352</v>
      </c>
      <c r="D31" s="23">
        <v>37</v>
      </c>
      <c r="E31" s="25" t="s">
        <v>10</v>
      </c>
      <c r="F31" s="25" t="s">
        <v>43</v>
      </c>
      <c r="G31" s="26">
        <v>1.0995370370370371E-2</v>
      </c>
      <c r="H31" s="27">
        <v>3.7731481481481483E-3</v>
      </c>
      <c r="I31" s="28">
        <f>SUM(A28:A31)</f>
        <v>67</v>
      </c>
    </row>
    <row r="32" spans="1:9" ht="15.75" thickBot="1" x14ac:dyDescent="0.3">
      <c r="A32" s="9">
        <v>12</v>
      </c>
      <c r="B32" s="1">
        <v>227</v>
      </c>
      <c r="C32" s="2" t="s">
        <v>321</v>
      </c>
      <c r="D32" s="1">
        <v>12</v>
      </c>
      <c r="E32" s="3" t="s">
        <v>10</v>
      </c>
      <c r="F32" s="3" t="s">
        <v>34</v>
      </c>
      <c r="G32" s="4">
        <v>8.5069444444444437E-3</v>
      </c>
      <c r="H32" s="11">
        <v>1.2847222222222223E-3</v>
      </c>
    </row>
    <row r="33" spans="1:9" ht="15.75" thickBot="1" x14ac:dyDescent="0.3">
      <c r="A33" s="9">
        <v>14</v>
      </c>
      <c r="B33" s="1">
        <v>225</v>
      </c>
      <c r="C33" s="2" t="s">
        <v>323</v>
      </c>
      <c r="D33" s="1">
        <v>14</v>
      </c>
      <c r="E33" s="3" t="s">
        <v>10</v>
      </c>
      <c r="F33" s="3" t="s">
        <v>34</v>
      </c>
      <c r="G33" s="4">
        <v>8.5416666666666679E-3</v>
      </c>
      <c r="H33" s="11">
        <v>1.3194444444444443E-3</v>
      </c>
    </row>
    <row r="34" spans="1:9" ht="15.75" thickBot="1" x14ac:dyDescent="0.3">
      <c r="A34" s="9">
        <v>17</v>
      </c>
      <c r="B34" s="1">
        <v>228</v>
      </c>
      <c r="C34" s="2" t="s">
        <v>326</v>
      </c>
      <c r="D34" s="1">
        <v>17</v>
      </c>
      <c r="E34" s="3" t="s">
        <v>10</v>
      </c>
      <c r="F34" s="3" t="s">
        <v>34</v>
      </c>
      <c r="G34" s="4">
        <v>8.7037037037037031E-3</v>
      </c>
      <c r="H34" s="11">
        <v>1.4814814814814814E-3</v>
      </c>
    </row>
    <row r="35" spans="1:9" x14ac:dyDescent="0.25">
      <c r="A35" s="22">
        <v>20</v>
      </c>
      <c r="B35" s="23">
        <v>226</v>
      </c>
      <c r="C35" s="24" t="s">
        <v>329</v>
      </c>
      <c r="D35" s="23">
        <v>20</v>
      </c>
      <c r="E35" s="25" t="s">
        <v>10</v>
      </c>
      <c r="F35" s="25" t="s">
        <v>34</v>
      </c>
      <c r="G35" s="26">
        <v>8.9004629629629625E-3</v>
      </c>
      <c r="H35" s="27">
        <v>1.6782407407407406E-3</v>
      </c>
      <c r="I35" s="28">
        <f>SUM(A32:A35)</f>
        <v>63</v>
      </c>
    </row>
    <row r="36" spans="1:9" ht="15.75" thickBot="1" x14ac:dyDescent="0.3">
      <c r="A36" s="9">
        <v>22</v>
      </c>
      <c r="B36" s="1">
        <v>466</v>
      </c>
      <c r="C36" s="2" t="s">
        <v>331</v>
      </c>
      <c r="D36" s="1">
        <v>22</v>
      </c>
      <c r="E36" s="3" t="s">
        <v>10</v>
      </c>
      <c r="F36" s="3" t="s">
        <v>62</v>
      </c>
      <c r="G36" s="4">
        <v>8.9467592592592585E-3</v>
      </c>
      <c r="H36" s="11">
        <v>1.7245370370370372E-3</v>
      </c>
    </row>
    <row r="37" spans="1:9" ht="15.75" thickBot="1" x14ac:dyDescent="0.3">
      <c r="A37" s="9">
        <v>31</v>
      </c>
      <c r="B37" s="1">
        <v>223</v>
      </c>
      <c r="C37" s="2" t="s">
        <v>340</v>
      </c>
      <c r="D37" s="1">
        <v>29</v>
      </c>
      <c r="E37" s="3" t="s">
        <v>10</v>
      </c>
      <c r="F37" s="3" t="s">
        <v>62</v>
      </c>
      <c r="G37" s="4">
        <v>9.2824074074074076E-3</v>
      </c>
      <c r="H37" s="11">
        <v>2.0601851851851853E-3</v>
      </c>
    </row>
    <row r="38" spans="1:9" ht="15.75" thickBot="1" x14ac:dyDescent="0.3">
      <c r="A38" s="9">
        <v>38</v>
      </c>
      <c r="B38" s="1">
        <v>224</v>
      </c>
      <c r="C38" s="2" t="s">
        <v>347</v>
      </c>
      <c r="D38" s="1">
        <v>33</v>
      </c>
      <c r="E38" s="3" t="s">
        <v>10</v>
      </c>
      <c r="F38" s="3" t="s">
        <v>62</v>
      </c>
      <c r="G38" s="4">
        <v>9.780092592592592E-3</v>
      </c>
      <c r="H38" s="11">
        <v>2.5578703703703705E-3</v>
      </c>
    </row>
    <row r="39" spans="1:9" x14ac:dyDescent="0.25">
      <c r="A39" s="22">
        <v>40</v>
      </c>
      <c r="B39" s="23">
        <v>222</v>
      </c>
      <c r="C39" s="24" t="s">
        <v>349</v>
      </c>
      <c r="D39" s="23">
        <v>35</v>
      </c>
      <c r="E39" s="25" t="s">
        <v>10</v>
      </c>
      <c r="F39" s="25" t="s">
        <v>62</v>
      </c>
      <c r="G39" s="26">
        <v>9.8842592592592576E-3</v>
      </c>
      <c r="H39" s="27">
        <v>2.6620370370370374E-3</v>
      </c>
      <c r="I39" s="28">
        <f>SUM(A36:A39)</f>
        <v>131</v>
      </c>
    </row>
    <row r="40" spans="1:9" ht="15.75" thickBot="1" x14ac:dyDescent="0.3">
      <c r="A40" s="9">
        <v>5</v>
      </c>
      <c r="B40" s="1">
        <v>208</v>
      </c>
      <c r="C40" s="2" t="s">
        <v>314</v>
      </c>
      <c r="D40" s="1">
        <v>5</v>
      </c>
      <c r="E40" s="3" t="s">
        <v>10</v>
      </c>
      <c r="F40" s="3" t="s">
        <v>36</v>
      </c>
      <c r="G40" s="4">
        <v>8.1018518518518514E-3</v>
      </c>
      <c r="H40" s="11">
        <v>8.7962962962962962E-4</v>
      </c>
    </row>
    <row r="41" spans="1:9" ht="15.75" thickBot="1" x14ac:dyDescent="0.3">
      <c r="A41" s="9">
        <v>9</v>
      </c>
      <c r="B41" s="1">
        <v>206</v>
      </c>
      <c r="C41" s="2" t="s">
        <v>318</v>
      </c>
      <c r="D41" s="1">
        <v>9</v>
      </c>
      <c r="E41" s="3" t="s">
        <v>10</v>
      </c>
      <c r="F41" s="3" t="s">
        <v>36</v>
      </c>
      <c r="G41" s="4">
        <v>8.2638888888888883E-3</v>
      </c>
      <c r="H41" s="11">
        <v>1.0416666666666667E-3</v>
      </c>
    </row>
    <row r="42" spans="1:9" ht="15.75" thickBot="1" x14ac:dyDescent="0.3">
      <c r="A42" s="9">
        <v>18</v>
      </c>
      <c r="B42" s="1">
        <v>205</v>
      </c>
      <c r="C42" s="2" t="s">
        <v>327</v>
      </c>
      <c r="D42" s="1">
        <v>18</v>
      </c>
      <c r="E42" s="3" t="s">
        <v>10</v>
      </c>
      <c r="F42" s="3" t="s">
        <v>36</v>
      </c>
      <c r="G42" s="4">
        <v>8.7847222222222233E-3</v>
      </c>
      <c r="H42" s="11">
        <v>1.5509259259259261E-3</v>
      </c>
    </row>
    <row r="43" spans="1:9" x14ac:dyDescent="0.25">
      <c r="A43" s="22">
        <v>45</v>
      </c>
      <c r="B43" s="23">
        <v>207</v>
      </c>
      <c r="C43" s="24" t="s">
        <v>354</v>
      </c>
      <c r="D43" s="23">
        <v>38</v>
      </c>
      <c r="E43" s="25" t="s">
        <v>10</v>
      </c>
      <c r="F43" s="25" t="s">
        <v>36</v>
      </c>
      <c r="G43" s="26">
        <v>1.1296296296296296E-2</v>
      </c>
      <c r="H43" s="27">
        <v>4.0740740740740746E-3</v>
      </c>
      <c r="I43" s="28">
        <f>SUM(A40:A43)</f>
        <v>77</v>
      </c>
    </row>
    <row r="44" spans="1:9" ht="15.75" thickBot="1" x14ac:dyDescent="0.3">
      <c r="A44" s="9">
        <v>21</v>
      </c>
      <c r="B44" s="1">
        <v>235</v>
      </c>
      <c r="C44" s="2" t="s">
        <v>330</v>
      </c>
      <c r="D44" s="1">
        <v>21</v>
      </c>
      <c r="E44" s="3" t="s">
        <v>10</v>
      </c>
      <c r="F44" s="3" t="s">
        <v>32</v>
      </c>
      <c r="G44" s="4">
        <v>8.9236111111111113E-3</v>
      </c>
      <c r="H44" s="11">
        <v>1.7013888888888892E-3</v>
      </c>
    </row>
    <row r="45" spans="1:9" ht="15.75" thickBot="1" x14ac:dyDescent="0.3">
      <c r="A45" s="9">
        <v>24</v>
      </c>
      <c r="B45" s="1">
        <v>236</v>
      </c>
      <c r="C45" s="2" t="s">
        <v>333</v>
      </c>
      <c r="D45" s="1">
        <v>24</v>
      </c>
      <c r="E45" s="3" t="s">
        <v>10</v>
      </c>
      <c r="F45" s="3" t="s">
        <v>32</v>
      </c>
      <c r="G45" s="4">
        <v>8.9699074074074073E-3</v>
      </c>
      <c r="H45" s="11">
        <v>1.7476851851851852E-3</v>
      </c>
    </row>
    <row r="46" spans="1:9" ht="15.75" thickBot="1" x14ac:dyDescent="0.3">
      <c r="A46" s="9">
        <v>33</v>
      </c>
      <c r="B46" s="1">
        <v>233</v>
      </c>
      <c r="C46" s="2" t="s">
        <v>342</v>
      </c>
      <c r="D46" s="1">
        <v>30</v>
      </c>
      <c r="E46" s="3" t="s">
        <v>10</v>
      </c>
      <c r="F46" s="3" t="s">
        <v>32</v>
      </c>
      <c r="G46" s="4">
        <v>9.3518518518518525E-3</v>
      </c>
      <c r="H46" s="11">
        <v>2.1296296296296298E-3</v>
      </c>
    </row>
    <row r="47" spans="1:9" x14ac:dyDescent="0.25">
      <c r="A47" s="22">
        <v>39</v>
      </c>
      <c r="B47" s="23">
        <v>234</v>
      </c>
      <c r="C47" s="24" t="s">
        <v>348</v>
      </c>
      <c r="D47" s="23">
        <v>34</v>
      </c>
      <c r="E47" s="25" t="s">
        <v>10</v>
      </c>
      <c r="F47" s="25" t="s">
        <v>32</v>
      </c>
      <c r="G47" s="26">
        <v>9.8032407407407408E-3</v>
      </c>
      <c r="H47" s="27">
        <v>2.5694444444444445E-3</v>
      </c>
      <c r="I47" s="28">
        <f>SUM(A44:A47)</f>
        <v>117</v>
      </c>
    </row>
    <row r="48" spans="1:9" ht="15.75" thickBot="1" x14ac:dyDescent="0.3">
      <c r="A48" s="9">
        <v>3</v>
      </c>
      <c r="B48" s="1">
        <v>239</v>
      </c>
      <c r="C48" s="2" t="s">
        <v>312</v>
      </c>
      <c r="D48" s="1">
        <v>3</v>
      </c>
      <c r="E48" s="3" t="s">
        <v>10</v>
      </c>
      <c r="F48" s="3" t="s">
        <v>25</v>
      </c>
      <c r="G48" s="4">
        <v>7.8819444444444432E-3</v>
      </c>
      <c r="H48" s="11">
        <v>6.5972222222222213E-4</v>
      </c>
    </row>
    <row r="49" spans="1:9" ht="15.75" thickBot="1" x14ac:dyDescent="0.3">
      <c r="A49" s="9">
        <v>10</v>
      </c>
      <c r="B49" s="1">
        <v>238</v>
      </c>
      <c r="C49" s="2" t="s">
        <v>319</v>
      </c>
      <c r="D49" s="1">
        <v>10</v>
      </c>
      <c r="E49" s="3" t="s">
        <v>10</v>
      </c>
      <c r="F49" s="3" t="s">
        <v>25</v>
      </c>
      <c r="G49" s="4">
        <v>8.3101851851851861E-3</v>
      </c>
      <c r="H49" s="11">
        <v>1.0879629629629629E-3</v>
      </c>
    </row>
    <row r="50" spans="1:9" ht="15.75" thickBot="1" x14ac:dyDescent="0.3">
      <c r="A50" s="9">
        <v>26</v>
      </c>
      <c r="B50" s="1">
        <v>240</v>
      </c>
      <c r="C50" s="2" t="s">
        <v>335</v>
      </c>
      <c r="D50" s="1">
        <v>25</v>
      </c>
      <c r="E50" s="3" t="s">
        <v>10</v>
      </c>
      <c r="F50" s="3" t="s">
        <v>25</v>
      </c>
      <c r="G50" s="4">
        <v>8.9930555555555545E-3</v>
      </c>
      <c r="H50" s="11">
        <v>1.7708333333333332E-3</v>
      </c>
    </row>
    <row r="51" spans="1:9" ht="15.75" thickBot="1" x14ac:dyDescent="0.3">
      <c r="A51" s="22">
        <v>27</v>
      </c>
      <c r="B51" s="23">
        <v>237</v>
      </c>
      <c r="C51" s="24" t="s">
        <v>336</v>
      </c>
      <c r="D51" s="23">
        <v>26</v>
      </c>
      <c r="E51" s="25" t="s">
        <v>10</v>
      </c>
      <c r="F51" s="25" t="s">
        <v>25</v>
      </c>
      <c r="G51" s="26">
        <v>9.0277777777777787E-3</v>
      </c>
      <c r="H51" s="27">
        <v>1.8055555555555557E-3</v>
      </c>
      <c r="I51" s="28">
        <f>SUM(A48:A51)</f>
        <v>66</v>
      </c>
    </row>
    <row r="52" spans="1:9" ht="15.75" thickBot="1" x14ac:dyDescent="0.3">
      <c r="A52" s="13" t="s">
        <v>358</v>
      </c>
      <c r="B52" s="14"/>
      <c r="C52" s="14"/>
      <c r="D52" s="14"/>
      <c r="E52" s="14"/>
      <c r="F52" s="14"/>
      <c r="G52" s="14"/>
      <c r="H52" s="15"/>
    </row>
  </sheetData>
  <sortState ref="A4:H51">
    <sortCondition ref="E4:E51"/>
    <sortCondition ref="F4:F51"/>
  </sortState>
  <mergeCells count="3">
    <mergeCell ref="A52:H52"/>
    <mergeCell ref="A1:H1"/>
    <mergeCell ref="A2:H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V hoši</vt:lpstr>
      <vt:lpstr>IV dívky</vt:lpstr>
      <vt:lpstr>III hoši</vt:lpstr>
      <vt:lpstr>III dívky</vt:lpstr>
      <vt:lpstr>II hoši</vt:lpstr>
      <vt:lpstr>II dívky</vt:lpstr>
      <vt:lpstr>IV + 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2016-09-30T09:40:50Z</dcterms:modified>
</cp:coreProperties>
</file>